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1gr102\Desktop\"/>
    </mc:Choice>
  </mc:AlternateContent>
  <bookViews>
    <workbookView xWindow="0" yWindow="0" windowWidth="20700" windowHeight="11145"/>
  </bookViews>
  <sheets>
    <sheet name="CB-0402S  PLAN DE MEJORAMIEN..." sheetId="1" r:id="rId1"/>
  </sheets>
  <calcPr calcId="125725"/>
</workbook>
</file>

<file path=xl/sharedStrings.xml><?xml version="1.0" encoding="utf-8"?>
<sst xmlns="http://schemas.openxmlformats.org/spreadsheetml/2006/main" count="104" uniqueCount="81">
  <si>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</si>
  <si>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</si>
  <si>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</si>
  <si>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</si>
  <si>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</si>
  <si>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</si>
  <si>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</si>
  <si>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</si>
  <si>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</si>
  <si>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</si>
  <si>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</si>
  <si>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</si>
  <si>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</si>
  <si>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</si>
  <si>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</si>
  <si>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</si>
  <si>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</si>
  <si>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</si>
  <si>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</si>
  <si>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</si>
  <si>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</si>
  <si>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</si>
  <si>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</si>
  <si>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</si>
  <si>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</si>
  <si>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</si>
  <si>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</si>
  <si>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</si>
  <si>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</si>
  <si>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</si>
  <si>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</si>
  <si>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</si>
  <si>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</si>
  <si>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</si>
  <si>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</si>
  <si>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</si>
  <si>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</si>
  <si>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</si>
  <si>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</si>
  <si>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</si>
  <si>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2.1.4.1</t>
  </si>
  <si>
    <t>FILA_2</t>
  </si>
  <si>
    <t>2.3.1.10</t>
  </si>
  <si>
    <t>FILA_3</t>
  </si>
  <si>
    <t>2.3.1.11</t>
  </si>
  <si>
    <t>FILA_4</t>
  </si>
  <si>
    <t>2.3.1.12</t>
  </si>
  <si>
    <t>FILA_5</t>
  </si>
  <si>
    <t>2.3.1.13</t>
  </si>
  <si>
    <t>FILA_6</t>
  </si>
  <si>
    <t>2.3.1.2</t>
  </si>
  <si>
    <t>FILA_7</t>
  </si>
  <si>
    <t>3.2.1.2</t>
  </si>
  <si>
    <t>FILA_8</t>
  </si>
  <si>
    <t>3.3.1.7</t>
  </si>
  <si>
    <t>FILA_9</t>
  </si>
  <si>
    <t>2.2.8.5</t>
  </si>
  <si>
    <t>FILA_10</t>
  </si>
  <si>
    <t>2.2.8.6</t>
  </si>
  <si>
    <t>FILA_11</t>
  </si>
  <si>
    <t>2.2.8.7</t>
  </si>
  <si>
    <t>FILA_12</t>
  </si>
  <si>
    <t>2.3.1.8</t>
  </si>
  <si>
    <t>FILA_13</t>
  </si>
  <si>
    <t>2.3.1.9</t>
  </si>
  <si>
    <t xml:space="preserve">Numero de activivades porgramadas / Numeo de actividades ejecutas </t>
  </si>
  <si>
    <t xml:space="preserve">
ENTIDADES PUBLICAS IDENTIFICADAS/ ENTIDADES PUBLICAS CIRCULARIZADAS </t>
  </si>
  <si>
    <t xml:space="preserve">
(VALORES AGREGADOS EJECUTADOS/ VALORES AGREGADOS OFERTADOS)*100
</t>
  </si>
  <si>
    <t xml:space="preserve">
(Total de unidades con Sistema de Información / Total unidades de la Subred)*100
</t>
  </si>
  <si>
    <t>Estado de tesorería 2017/2018  resta valor cuenta virtual Tunal. Dicho saldo corresponde a partidas conciliatorias pendientes a identificar dentro de los mismos ítems de la conciliación. Por ello se incrementa debido al cruce de información, con las partidas conciliatorias de la cuenta principal. A 31/07/19 queda depurada cuenta virtual USS Tunal. Diferencia presentada entre el formato CB-0115 SIVICOF y el Estado Tesorería, corresponde al valor de la caja teniendo en cuenta que esta información no se registra en el formato mencionado</t>
  </si>
  <si>
    <t xml:space="preserve">La diferencia se sigue presentando, debido a que al diligenciar el formato CB-0118 SIVICOF la matriz cuenta con campos específicos a diligenciar las cuentas por pagar por edades y se sube a la plataforma SIVICOF. Sin embargo, en respuesta del Ente de Control a la Entidad nos precisa que el campo 60 TOTAL CUENTAS POR PAGAR lo calcula el STORMUSER directamente, por lo cual no permite cambio alguno para modificar registros en los cuales se pueda registrar lo pagado.  </t>
  </si>
  <si>
    <t>La diferencia se sigue presentando, debido a que al diligenciar el formato CB-0118 SIVICOF la matriz cuenta con campos específicos a diligenciar las cuentas por pagar por edades y se sube a la plataforma SIVICOF. Sin embargo, en respuesta del Ente de Control a la Entidad nos precisa que el campo 60 TOTAL CUENTAS POR PAGAR lo calcula el STORMUSER directamente, por lo cual no permite cambio alguno para modificar registros en los cuales se pueda registrar lo pagado.</t>
  </si>
  <si>
    <r>
      <t>Los procesos Tesorería – Contabilidad concilian cifras mensualmente</t>
    </r>
    <r>
      <rPr>
        <b/>
        <sz val="11"/>
        <color indexed="8"/>
        <rFont val="Calibri"/>
        <family val="2"/>
        <scheme val="minor"/>
      </rPr>
      <t xml:space="preserve"> </t>
    </r>
    <r>
      <rPr>
        <sz val="11"/>
        <color indexed="8"/>
        <rFont val="Calibri"/>
        <family val="2"/>
        <scheme val="minor"/>
      </rPr>
      <t xml:space="preserve">sin presentar diferencias y sustentan con el boletín de tesorería, el balance de prueba y el formato de conciliación diligenciado, donde se evidencia que no existen diferencias de información. Adicionalmente, el Proceso solicita a Sistemas de Información-TIC la inactivación de las cuentas bancarias con saldos en ceros de cuentas canceladas en el Reporte Boletín Resumido de Tesorería. </t>
    </r>
  </si>
  <si>
    <t>La ejecución de las 100 horas se materializó en la implementación del siguiente contrato. Las 100 horas de desarrollo se utilizaron en la implementación de la interfaz contable del módulo de las normas NIF que a la fecha se encuentra en operación. Las cuales no se desarrollaron durante la ejecución del contrato, toda vez que estaba en proceso la reorganización de la institución y no se puede dar inicio a un módulo contable en el trascurso de la vigencia, sino al inicio de la misma.</t>
  </si>
  <si>
    <t>Si bien, no fue implementado el sistema de información hospitalario HOSVITAL-HIS, los productos entregados por el proveedor en el marco de dicho contrato, fueron reutilizados por la subred sur en la implementación de sistema de información hospitalario de la entidad; de la cual el hospital de Usme hoy hace parte. Lo anterior en cumplimiento del acuerdo 641 de 2016 del Consejo de Bogotá</t>
  </si>
  <si>
    <t>Identificación de Ent. Públicas con las cuales se tienen negociaciones y que generan Operaciones Recíprocas de acuerdo con las Reglas de Eliminación emitida por CGN en cada cierre trimestre, las cuales ya fueron circularizadas y se espera de respuesta. Se aclara, que en el CGN-2005-002 reporta lo radicado (facturación) y en el CGN-2005-01 Saldo y Movimientos, registra los movimientos totales realizados con las empresas (Inf. radicada, inf. por radicar, órdenes servicio). La normatividad vigente excluye a ciertas Ent. Públicas del reporte de Operaciones Recíprocas (Reglas de Eliminación CGN)</t>
  </si>
  <si>
    <t xml:space="preserve">Con base en los cuadros No. 73/74  del informe Contraloría, se cotejó la info. y se evidencia que: La diferencia $37.509.500.98 que presenta rubro de equipo médico-científico se encuentra compensada con los demás rubros que conforman propiedad, planta y equipo de los saldos iniciales, toda vez que en la unificación de bienes de las seis unidades que conforman la Subred, se procedió a unificar criterios de clasificación de bienes y por ende se tuvo que hacer: Reclasificación de algunos bienes dentro de la misma propiedad, planta y equipo de acuerdo con la naturaleza de dichos bienes </t>
  </si>
  <si>
    <t>La Entidad con base en el acuerdo 641 del 2016 del Concejo de Bogotá, realiza la reorganización de los servicios, transformando la USS Carmen Materno Infantil en un CAPS. Para esto, se realiza recorrido de infraestructura para planeación de adecuaciones y apertura de servicios. Dentro de esto, encontramos adecuación del primer piso para prestación de servicios de salud como: consulta externa prioritaria, ginecología, terapia física, entre otros. Adicionalmente, se informa que dentro de la proyección de reorganización de áreas, está previsto que el segundo piso funcione como área administrativa</t>
  </si>
  <si>
    <t xml:space="preserve">La entidad ha generado una cultura de pago de las sentencias judiciales, para prevenir el pago de intereses moratorios. Dando como resultado la disminución del año 2017 por $300.247.541  a años 2018 por $5.952.603, y a 30 de junio 2019 no se han realizado pagos por este concepto. </t>
  </si>
  <si>
    <t xml:space="preserve">La entidad reutilizó todas las actividades desarrolladas y estandarizó toda la información básica de SERVINTE CLINICAL SUIT ENTERPRISE en el sistema de información de la Subred Sur, así como la adquisición de la licencia de uso de dicho sistema de información, para poder consultar los registros clínicos de los pacientes antes de la fusión. Dando cumplimiento al acuerdo 641 de 2016 del Consejo de Bogotá. </t>
  </si>
  <si>
    <t>Con entrada en vigencia Res. 414/14, aplicada a partir del 1/01/17, no obliga adelantar avalúos los cuales no generaría un registro contable si estos presentan una valorización o desvalorización Teniendo en cuenta que en la nueva norma no existe el costo re expresado para las edif./terrenos, estos no presentan desvalorización por lo tanto incurrir en el costo de adelantar avalúo cuando no hay indicios del mismo seria incurrir en posible detrimento por cuanto no generaría efecto contable, El costo de estos avalúos irían hasta 250Mlls. la SHD con CDB adelanta la modifica Res. 001/01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</si>
</sst>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9"/>
      <name val="Calibri"/>
      <family val="2"/>
    </font>
    <font>
      <b/>
      <sz val="11"/>
      <color indexed="8"/>
      <name val="Calibri"/>
      <family val="2"/>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10">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medium">
        <color indexed="64"/>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4" borderId="2"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9"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applyAlignment="1">
      <alignment horizontal="center"/>
    </xf>
    <xf numFmtId="0" fontId="0" fillId="0" borderId="2" xfId="0" applyFill="1" applyBorder="1" applyAlignment="1" applyProtection="1">
      <alignment vertical="center" wrapText="1"/>
      <protection locked="0"/>
    </xf>
    <xf numFmtId="9" fontId="0" fillId="0" borderId="2" xfId="0" applyNumberFormat="1" applyFill="1" applyBorder="1" applyAlignment="1" applyProtection="1">
      <alignment horizontal="center" vertical="center"/>
      <protection locked="0"/>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7" xfId="0" applyBorder="1"/>
    <xf numFmtId="0" fontId="0" fillId="0" borderId="8" xfId="0" applyFill="1" applyBorder="1" applyAlignment="1">
      <alignment horizontal="center" vertical="center"/>
    </xf>
    <xf numFmtId="0" fontId="1" fillId="2" borderId="9" xfId="0" applyFont="1" applyFill="1" applyBorder="1" applyAlignment="1">
      <alignment horizontal="center" vertical="center"/>
    </xf>
    <xf numFmtId="9" fontId="0" fillId="3" borderId="4" xfId="0" applyNumberFormat="1" applyFill="1" applyBorder="1" applyAlignment="1" applyProtection="1">
      <alignment horizontal="center" vertical="center"/>
      <protection locked="0"/>
    </xf>
    <xf numFmtId="164" fontId="0" fillId="3" borderId="5" xfId="0" applyNumberFormat="1" applyFill="1" applyBorder="1" applyAlignment="1" applyProtection="1">
      <alignment horizontal="center" vertical="center"/>
      <protection locked="0"/>
    </xf>
    <xf numFmtId="0" fontId="0" fillId="0" borderId="0" xfId="0" applyFont="1" applyAlignment="1">
      <alignment wrapText="1"/>
    </xf>
    <xf numFmtId="0" fontId="0" fillId="0" borderId="2" xfId="0" applyFont="1" applyBorder="1" applyAlignment="1">
      <alignment horizontal="justify" vertical="center"/>
    </xf>
    <xf numFmtId="0" fontId="0" fillId="0" borderId="2" xfId="0" applyFont="1" applyBorder="1" applyAlignment="1">
      <alignment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tabSelected="1" topLeftCell="J1" zoomScale="85" zoomScaleNormal="85" workbookViewId="0">
      <selection activeCell="L12" sqref="L12"/>
    </sheetView>
  </sheetViews>
  <sheetFormatPr baseColWidth="10" defaultColWidth="9.125" defaultRowHeight="15" x14ac:dyDescent="0.25"/>
  <cols>
    <col min="2" max="2" width="16" style="11" customWidth="1"/>
    <col min="3" max="3" width="26" customWidth="1"/>
    <col min="4" max="4" width="59.125" customWidth="1"/>
    <col min="5" max="5" width="44.875" bestFit="1" customWidth="1"/>
    <col min="6" max="6" width="56.125" bestFit="1" customWidth="1"/>
    <col min="7" max="7" width="19" customWidth="1"/>
    <col min="8" max="8" width="55.125" bestFit="1" customWidth="1"/>
    <col min="9" max="9" width="25" customWidth="1"/>
    <col min="10" max="10" width="55.25" customWidth="1"/>
    <col min="11" max="11" width="22" customWidth="1"/>
    <col min="12" max="12" width="33" customWidth="1"/>
    <col min="13" max="13" width="23" customWidth="1"/>
    <col min="14" max="14" width="38" customWidth="1"/>
    <col min="15" max="15" width="32" customWidth="1"/>
    <col min="17" max="256" width="8" hidden="1"/>
  </cols>
  <sheetData>
    <row r="1" spans="1:15" x14ac:dyDescent="0.25">
      <c r="B1" s="10" t="s">
        <v>0</v>
      </c>
      <c r="C1" s="1">
        <v>71</v>
      </c>
      <c r="D1" s="1" t="s">
        <v>1</v>
      </c>
    </row>
    <row r="2" spans="1:15" x14ac:dyDescent="0.25">
      <c r="B2" s="10" t="s">
        <v>2</v>
      </c>
      <c r="C2" s="1">
        <v>14253</v>
      </c>
      <c r="D2" s="1" t="s">
        <v>3</v>
      </c>
    </row>
    <row r="3" spans="1:15" x14ac:dyDescent="0.25">
      <c r="B3" s="10" t="s">
        <v>4</v>
      </c>
      <c r="C3" s="1">
        <v>1</v>
      </c>
    </row>
    <row r="4" spans="1:15" x14ac:dyDescent="0.25">
      <c r="B4" s="10" t="s">
        <v>5</v>
      </c>
      <c r="C4" s="1">
        <v>425</v>
      </c>
    </row>
    <row r="5" spans="1:15" x14ac:dyDescent="0.25">
      <c r="B5" s="10" t="s">
        <v>6</v>
      </c>
      <c r="C5" s="4">
        <v>43678</v>
      </c>
    </row>
    <row r="6" spans="1:15" x14ac:dyDescent="0.25">
      <c r="B6" s="10" t="s">
        <v>7</v>
      </c>
      <c r="C6" s="1">
        <v>1</v>
      </c>
      <c r="D6" s="1" t="s">
        <v>8</v>
      </c>
    </row>
    <row r="8" spans="1:15" x14ac:dyDescent="0.25">
      <c r="A8" s="1" t="s">
        <v>9</v>
      </c>
      <c r="B8" s="24" t="s">
        <v>10</v>
      </c>
      <c r="C8" s="25"/>
      <c r="D8" s="25"/>
      <c r="E8" s="25"/>
      <c r="F8" s="25"/>
      <c r="G8" s="25"/>
      <c r="H8" s="25"/>
      <c r="I8" s="25"/>
      <c r="J8" s="25"/>
      <c r="K8" s="25"/>
      <c r="L8" s="25"/>
      <c r="M8" s="25"/>
      <c r="N8" s="25"/>
      <c r="O8" s="25"/>
    </row>
    <row r="9" spans="1:15" x14ac:dyDescent="0.25">
      <c r="C9" s="1">
        <v>4</v>
      </c>
      <c r="D9" s="1">
        <v>8</v>
      </c>
      <c r="E9" s="1">
        <v>12</v>
      </c>
      <c r="F9" s="1">
        <v>16</v>
      </c>
      <c r="G9" s="1">
        <v>20</v>
      </c>
      <c r="H9" s="1">
        <v>28</v>
      </c>
      <c r="I9" s="1">
        <v>32</v>
      </c>
      <c r="J9" s="1">
        <v>36</v>
      </c>
      <c r="K9" s="1">
        <v>40</v>
      </c>
      <c r="L9" s="1">
        <v>44</v>
      </c>
      <c r="M9" s="1">
        <v>48</v>
      </c>
      <c r="N9" s="1">
        <v>52</v>
      </c>
      <c r="O9" s="1">
        <v>56</v>
      </c>
    </row>
    <row r="10" spans="1:15" ht="15.75" thickBot="1" x14ac:dyDescent="0.3">
      <c r="C10" s="1" t="s">
        <v>11</v>
      </c>
      <c r="D10" s="1" t="s">
        <v>12</v>
      </c>
      <c r="E10" s="1" t="s">
        <v>13</v>
      </c>
      <c r="F10" s="1" t="s">
        <v>14</v>
      </c>
      <c r="G10" s="1" t="s">
        <v>15</v>
      </c>
      <c r="H10" s="1" t="s">
        <v>16</v>
      </c>
      <c r="I10" s="1" t="s">
        <v>17</v>
      </c>
      <c r="J10" s="1" t="s">
        <v>18</v>
      </c>
      <c r="K10" s="1" t="s">
        <v>19</v>
      </c>
      <c r="L10" s="18" t="s">
        <v>20</v>
      </c>
      <c r="M10" s="1" t="s">
        <v>21</v>
      </c>
      <c r="N10" s="1" t="s">
        <v>22</v>
      </c>
      <c r="O10" s="1" t="s">
        <v>23</v>
      </c>
    </row>
    <row r="11" spans="1:15" ht="160.5" customHeight="1" thickBot="1" x14ac:dyDescent="0.3">
      <c r="A11" s="5">
        <v>1</v>
      </c>
      <c r="B11" s="11" t="s">
        <v>24</v>
      </c>
      <c r="C11" s="6">
        <v>425</v>
      </c>
      <c r="D11" s="7" t="s">
        <v>37</v>
      </c>
      <c r="E11" s="7">
        <v>182</v>
      </c>
      <c r="F11" s="7" t="s">
        <v>40</v>
      </c>
      <c r="G11" s="7">
        <v>26</v>
      </c>
      <c r="H11" s="8" t="s">
        <v>65</v>
      </c>
      <c r="I11" s="9">
        <v>1</v>
      </c>
      <c r="J11" s="8" t="s">
        <v>69</v>
      </c>
      <c r="K11" s="19">
        <v>1</v>
      </c>
      <c r="L11" s="14"/>
      <c r="M11" s="20">
        <v>43678</v>
      </c>
      <c r="N11" s="3"/>
      <c r="O11" s="2" t="s">
        <v>25</v>
      </c>
    </row>
    <row r="12" spans="1:15" ht="141.75" customHeight="1" thickBot="1" x14ac:dyDescent="0.3">
      <c r="A12" s="5">
        <v>2</v>
      </c>
      <c r="B12" s="11" t="s">
        <v>41</v>
      </c>
      <c r="C12" s="6">
        <v>425</v>
      </c>
      <c r="D12" s="7" t="s">
        <v>37</v>
      </c>
      <c r="E12" s="7">
        <v>182</v>
      </c>
      <c r="F12" s="7" t="s">
        <v>42</v>
      </c>
      <c r="G12" s="7">
        <v>63</v>
      </c>
      <c r="H12" s="8" t="s">
        <v>65</v>
      </c>
      <c r="I12" s="9">
        <v>1</v>
      </c>
      <c r="J12" s="8" t="s">
        <v>70</v>
      </c>
      <c r="K12" s="19">
        <v>1</v>
      </c>
      <c r="L12" s="15"/>
      <c r="M12" s="20">
        <v>43678</v>
      </c>
      <c r="N12" s="3"/>
      <c r="O12" s="2"/>
    </row>
    <row r="13" spans="1:15" ht="162" customHeight="1" thickBot="1" x14ac:dyDescent="0.3">
      <c r="A13" s="5">
        <v>3</v>
      </c>
      <c r="B13" s="11" t="s">
        <v>43</v>
      </c>
      <c r="C13" s="6">
        <v>425</v>
      </c>
      <c r="D13" s="7" t="s">
        <v>37</v>
      </c>
      <c r="E13" s="7">
        <v>182</v>
      </c>
      <c r="F13" s="7" t="s">
        <v>44</v>
      </c>
      <c r="G13" s="7">
        <v>64</v>
      </c>
      <c r="H13" s="8" t="s">
        <v>65</v>
      </c>
      <c r="I13" s="9">
        <v>1</v>
      </c>
      <c r="J13" s="8" t="s">
        <v>71</v>
      </c>
      <c r="K13" s="19">
        <v>1</v>
      </c>
      <c r="L13" s="17"/>
      <c r="M13" s="20">
        <v>43678</v>
      </c>
      <c r="N13" s="3"/>
      <c r="O13" s="2"/>
    </row>
    <row r="14" spans="1:15" ht="177.75" customHeight="1" thickBot="1" x14ac:dyDescent="0.3">
      <c r="A14" s="5">
        <v>4</v>
      </c>
      <c r="B14" s="11" t="s">
        <v>45</v>
      </c>
      <c r="C14" s="6">
        <v>0</v>
      </c>
      <c r="D14" s="7" t="s">
        <v>37</v>
      </c>
      <c r="E14" s="7">
        <v>182</v>
      </c>
      <c r="F14" s="7" t="s">
        <v>46</v>
      </c>
      <c r="G14" s="7">
        <v>65</v>
      </c>
      <c r="H14" s="8" t="s">
        <v>65</v>
      </c>
      <c r="I14" s="9">
        <v>1</v>
      </c>
      <c r="J14" s="22" t="s">
        <v>71</v>
      </c>
      <c r="K14" s="19">
        <v>1</v>
      </c>
      <c r="L14" s="17"/>
      <c r="M14" s="20">
        <v>43678</v>
      </c>
      <c r="N14" s="3"/>
      <c r="O14" s="2"/>
    </row>
    <row r="15" spans="1:15" ht="169.5" customHeight="1" thickBot="1" x14ac:dyDescent="0.3">
      <c r="A15" s="5">
        <v>5</v>
      </c>
      <c r="B15" s="11" t="s">
        <v>47</v>
      </c>
      <c r="C15" s="6">
        <v>425</v>
      </c>
      <c r="D15" s="7" t="s">
        <v>37</v>
      </c>
      <c r="E15" s="7">
        <v>182</v>
      </c>
      <c r="F15" s="7" t="s">
        <v>48</v>
      </c>
      <c r="G15" s="7">
        <v>66</v>
      </c>
      <c r="H15" s="8" t="s">
        <v>66</v>
      </c>
      <c r="I15" s="9">
        <v>1</v>
      </c>
      <c r="J15" s="21" t="s">
        <v>75</v>
      </c>
      <c r="K15" s="19">
        <v>1</v>
      </c>
      <c r="L15" s="17"/>
      <c r="M15" s="20">
        <v>43678</v>
      </c>
      <c r="N15" s="3"/>
      <c r="O15" s="2"/>
    </row>
    <row r="16" spans="1:15" ht="155.25" customHeight="1" thickBot="1" x14ac:dyDescent="0.3">
      <c r="A16" s="5">
        <v>6</v>
      </c>
      <c r="B16" s="11" t="s">
        <v>49</v>
      </c>
      <c r="C16" s="6">
        <v>425</v>
      </c>
      <c r="D16" s="7" t="s">
        <v>37</v>
      </c>
      <c r="E16" s="7">
        <v>182</v>
      </c>
      <c r="F16" s="7" t="s">
        <v>50</v>
      </c>
      <c r="G16" s="7">
        <v>55</v>
      </c>
      <c r="H16" s="8" t="s">
        <v>65</v>
      </c>
      <c r="I16" s="9">
        <v>1</v>
      </c>
      <c r="J16" s="22" t="s">
        <v>72</v>
      </c>
      <c r="K16" s="19">
        <v>1</v>
      </c>
      <c r="L16" s="17"/>
      <c r="M16" s="20">
        <v>43678</v>
      </c>
      <c r="N16" s="3"/>
      <c r="O16" s="2"/>
    </row>
    <row r="17" spans="1:15" ht="238.5" customHeight="1" thickBot="1" x14ac:dyDescent="0.3">
      <c r="A17" s="5">
        <v>7</v>
      </c>
      <c r="B17" s="11" t="s">
        <v>51</v>
      </c>
      <c r="C17" s="6">
        <v>425</v>
      </c>
      <c r="D17" s="7" t="s">
        <v>38</v>
      </c>
      <c r="E17" s="7">
        <v>158</v>
      </c>
      <c r="F17" s="7" t="s">
        <v>52</v>
      </c>
      <c r="G17" s="7">
        <v>10</v>
      </c>
      <c r="H17" s="8" t="s">
        <v>65</v>
      </c>
      <c r="I17" s="9">
        <v>1</v>
      </c>
      <c r="J17" s="22" t="s">
        <v>77</v>
      </c>
      <c r="K17" s="19">
        <v>1</v>
      </c>
      <c r="L17" s="17"/>
      <c r="M17" s="20">
        <v>43678</v>
      </c>
      <c r="N17" s="3"/>
      <c r="O17" s="2"/>
    </row>
    <row r="18" spans="1:15" ht="81.75" customHeight="1" thickBot="1" x14ac:dyDescent="0.3">
      <c r="A18" s="5">
        <v>8</v>
      </c>
      <c r="B18" s="11" t="s">
        <v>53</v>
      </c>
      <c r="C18" s="6">
        <v>425</v>
      </c>
      <c r="D18" s="7" t="s">
        <v>38</v>
      </c>
      <c r="E18" s="7">
        <v>158</v>
      </c>
      <c r="F18" s="7" t="s">
        <v>54</v>
      </c>
      <c r="G18" s="7">
        <v>17</v>
      </c>
      <c r="H18" s="12" t="s">
        <v>65</v>
      </c>
      <c r="I18" s="13">
        <v>1</v>
      </c>
      <c r="J18" s="23" t="s">
        <v>78</v>
      </c>
      <c r="K18" s="19">
        <v>1</v>
      </c>
      <c r="L18" s="17"/>
      <c r="M18" s="20">
        <v>43678</v>
      </c>
      <c r="N18" s="3"/>
      <c r="O18" s="2"/>
    </row>
    <row r="19" spans="1:15" ht="166.5" customHeight="1" thickBot="1" x14ac:dyDescent="0.3">
      <c r="A19" s="5">
        <v>9</v>
      </c>
      <c r="B19" s="11" t="s">
        <v>55</v>
      </c>
      <c r="C19" s="6">
        <v>425</v>
      </c>
      <c r="D19" s="7" t="s">
        <v>37</v>
      </c>
      <c r="E19" s="7">
        <v>182</v>
      </c>
      <c r="F19" s="7" t="s">
        <v>56</v>
      </c>
      <c r="G19" s="7">
        <v>50</v>
      </c>
      <c r="H19" s="8" t="s">
        <v>67</v>
      </c>
      <c r="I19" s="9">
        <v>1</v>
      </c>
      <c r="J19" s="8" t="s">
        <v>73</v>
      </c>
      <c r="K19" s="19">
        <v>1</v>
      </c>
      <c r="L19" s="17"/>
      <c r="M19" s="20">
        <v>43678</v>
      </c>
      <c r="N19" s="3"/>
      <c r="O19" s="2"/>
    </row>
    <row r="20" spans="1:15" ht="138" customHeight="1" thickBot="1" x14ac:dyDescent="0.3">
      <c r="A20" s="5">
        <v>10</v>
      </c>
      <c r="B20" s="11" t="s">
        <v>57</v>
      </c>
      <c r="C20" s="6">
        <v>425</v>
      </c>
      <c r="D20" s="7" t="s">
        <v>37</v>
      </c>
      <c r="E20" s="7">
        <v>182</v>
      </c>
      <c r="F20" s="7" t="s">
        <v>58</v>
      </c>
      <c r="G20" s="7">
        <v>51</v>
      </c>
      <c r="H20" s="8" t="s">
        <v>68</v>
      </c>
      <c r="I20" s="9">
        <v>1</v>
      </c>
      <c r="J20" s="8" t="s">
        <v>74</v>
      </c>
      <c r="K20" s="19">
        <v>1</v>
      </c>
      <c r="L20" s="17"/>
      <c r="M20" s="20">
        <v>43678</v>
      </c>
      <c r="N20" s="3"/>
      <c r="O20" s="2"/>
    </row>
    <row r="21" spans="1:15" ht="123.75" customHeight="1" thickBot="1" x14ac:dyDescent="0.3">
      <c r="A21" s="5">
        <v>11</v>
      </c>
      <c r="B21" s="11" t="s">
        <v>59</v>
      </c>
      <c r="C21" s="6">
        <v>425</v>
      </c>
      <c r="D21" s="7" t="s">
        <v>37</v>
      </c>
      <c r="E21" s="7">
        <v>182</v>
      </c>
      <c r="F21" s="7" t="s">
        <v>60</v>
      </c>
      <c r="G21" s="7">
        <v>52</v>
      </c>
      <c r="H21" s="8" t="s">
        <v>68</v>
      </c>
      <c r="I21" s="9">
        <v>1</v>
      </c>
      <c r="J21" s="8" t="s">
        <v>79</v>
      </c>
      <c r="K21" s="19">
        <v>1</v>
      </c>
      <c r="L21" s="14"/>
      <c r="M21" s="20">
        <v>43678</v>
      </c>
      <c r="N21" s="3"/>
      <c r="O21" s="2"/>
    </row>
    <row r="22" spans="1:15" ht="172.5" customHeight="1" thickBot="1" x14ac:dyDescent="0.3">
      <c r="A22" s="5">
        <v>12</v>
      </c>
      <c r="B22" s="11" t="s">
        <v>61</v>
      </c>
      <c r="C22" s="6">
        <v>425</v>
      </c>
      <c r="D22" s="7" t="s">
        <v>37</v>
      </c>
      <c r="E22" s="7">
        <v>182</v>
      </c>
      <c r="F22" s="7" t="s">
        <v>62</v>
      </c>
      <c r="G22" s="7">
        <v>61</v>
      </c>
      <c r="H22" s="8" t="s">
        <v>65</v>
      </c>
      <c r="I22" s="9">
        <v>1</v>
      </c>
      <c r="J22" s="8" t="s">
        <v>80</v>
      </c>
      <c r="K22" s="19">
        <v>1</v>
      </c>
      <c r="L22" s="15"/>
      <c r="M22" s="20">
        <v>43678</v>
      </c>
      <c r="N22" s="3"/>
      <c r="O22" s="2"/>
    </row>
    <row r="23" spans="1:15" ht="165" customHeight="1" thickBot="1" x14ac:dyDescent="0.3">
      <c r="A23" s="5">
        <v>13</v>
      </c>
      <c r="B23" s="11" t="s">
        <v>63</v>
      </c>
      <c r="C23" s="6">
        <v>425</v>
      </c>
      <c r="D23" s="7" t="s">
        <v>37</v>
      </c>
      <c r="E23" s="7">
        <v>182</v>
      </c>
      <c r="F23" s="7" t="s">
        <v>64</v>
      </c>
      <c r="G23" s="7">
        <v>62</v>
      </c>
      <c r="H23" s="8" t="s">
        <v>65</v>
      </c>
      <c r="I23" s="9">
        <v>1</v>
      </c>
      <c r="J23" s="8" t="s">
        <v>76</v>
      </c>
      <c r="K23" s="19">
        <v>1</v>
      </c>
      <c r="L23" s="14"/>
      <c r="M23" s="20">
        <v>43678</v>
      </c>
      <c r="N23" s="3"/>
      <c r="O23" s="2"/>
    </row>
    <row r="24" spans="1:15" x14ac:dyDescent="0.25">
      <c r="L24" s="16"/>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O8"/>
  </mergeCells>
  <dataValidations count="12">
    <dataValidation type="textLength" allowBlank="1" showInputMessage="1" showErrorMessage="1" errorTitle="Entrada no válida" error="Escriba un texto  Maximo 10 Caracteres" promptTitle="Cualquier contenido Maximo 10 Caracteres" sqref="C11:C23">
      <formula1>0</formula1>
      <formula2>10</formula2>
    </dataValidation>
    <dataValidation type="list" allowBlank="1" showInputMessage="1" showErrorMessage="1" errorTitle="Entrada no válida" error="Por favor seleccione un elemento de la lista" promptTitle="Seleccione un elemento de la lista" sqref="D11:D23">
      <formula1>$A$351002:$A$351016</formula1>
    </dataValidation>
    <dataValidation type="textLength" allowBlank="1" showInputMessage="1" showErrorMessage="1" errorTitle="Entrada no válida" error="Escriba un texto  Maximo 20 Caracteres" promptTitle="Cualquier contenido Maximo 20 Caracteres" sqref="F11:F23">
      <formula1>0</formula1>
      <formula2>20</formula2>
    </dataValidation>
    <dataValidation type="whole" allowBlank="1" showInputMessage="1" showErrorMessage="1" errorTitle="Entrada no válida" error="Por favor escriba un número entero" promptTitle="Escriba un número entero en esta casilla" sqref="G11:G23">
      <formula1>-999</formula1>
      <formula2>999</formula2>
    </dataValidation>
    <dataValidation type="decimal" allowBlank="1" showInputMessage="1" showErrorMessage="1" errorTitle="Entrada no válida" error="Por favor escriba un número" promptTitle="Escriba un número en esta casilla" sqref="I11:I23">
      <formula1>-999999</formula1>
      <formula2>999999</formula2>
    </dataValidation>
    <dataValidation type="textLength" allowBlank="1" showInputMessage="1" showErrorMessage="1" errorTitle="Entrada no válida" error="Escriba un texto  Maximo 600 Caracteres" promptTitle="Cualquier contenido Maximo 600 Caracteres" sqref="J11:J13 J19:J23">
      <formula1>0</formula1>
      <formula2>600</formula2>
    </dataValidation>
    <dataValidation type="whole" allowBlank="1" showInputMessage="1" showErrorMessage="1" errorTitle="Entrada no válida" error="Por favor escriba un número entero" promptTitle="Escriba un número entero en esta casilla" sqref="K11:K23">
      <formula1>-999</formula1>
      <formula2>999</formula2>
    </dataValidation>
    <dataValidation type="date" allowBlank="1" showInputMessage="1" errorTitle="Entrada no válida" error="Por favor escriba una fecha válida (AAAA/MM/DD)" promptTitle="Ingrese una fecha (AAAA/MM/DD)" sqref="M11:M23">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
      <formula1>-9999</formula1>
      <formula2>9999</formula2>
    </dataValidation>
    <dataValidation type="date" allowBlank="1" showInputMessage="1" errorTitle="Entrada no válida" error="Por favor escriba una fecha válida (AAAA/MM/DD)" promptTitle="Ingrese una fecha (AAAA/MM/DD)" sqref="O11">
      <formula1>1900/1/1</formula1>
      <formula2>3000/1/1</formula2>
    </dataValidation>
    <dataValidation type="decimal" allowBlank="1" showInputMessage="1" showErrorMessage="1" errorTitle="Entrada no válida" error="Por favor escriba un número" promptTitle="Escriba un número en esta casilla" sqref="E11:E23">
      <formula1>-9999</formula1>
      <formula2>9999</formula2>
    </dataValidation>
    <dataValidation type="textLength" allowBlank="1" showInputMessage="1" showErrorMessage="1" errorTitle="Entrada no válida" error="Escriba un texto  Maximo 200 Caracteres" promptTitle="Cualquier contenido Maximo 200 Caracteres" sqref="H11:H23">
      <formula1>0</formula1>
      <formula2>200</formula2>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AD1GR102</cp:lastModifiedBy>
  <dcterms:created xsi:type="dcterms:W3CDTF">2019-07-29T14:46:30Z</dcterms:created>
  <dcterms:modified xsi:type="dcterms:W3CDTF">2019-08-31T01:04:14Z</dcterms:modified>
</cp:coreProperties>
</file>