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D:\planes Estrategicos\"/>
    </mc:Choice>
  </mc:AlternateContent>
  <xr:revisionPtr revIDLastSave="0" documentId="13_ncr:1_{6D4F4737-8639-473C-9D95-C0E5A8ED2E4C}" xr6:coauthVersionLast="36" xr6:coauthVersionMax="46" xr10:uidLastSave="{00000000-0000-0000-0000-000000000000}"/>
  <bookViews>
    <workbookView xWindow="0" yWindow="0" windowWidth="20490" windowHeight="7695" xr2:uid="{00000000-000D-0000-FFFF-FFFF00000000}"/>
  </bookViews>
  <sheets>
    <sheet name="FORMATO" sheetId="1" r:id="rId1"/>
    <sheet name="Hoja2" sheetId="2" state="hidden" r:id="rId2"/>
  </sheets>
  <calcPr calcId="191029"/>
  <extLst>
    <ext uri="GoogleSheetsCustomDataVersion1">
      <go:sheetsCustomData xmlns:go="http://customooxmlschemas.google.com/" r:id="rId6" roundtripDataSignature="AMtx7mgTDAghFUhLhgt8psx6n3rfJAfEAg=="/>
    </ext>
  </extLst>
</workbook>
</file>

<file path=xl/calcChain.xml><?xml version="1.0" encoding="utf-8"?>
<calcChain xmlns="http://schemas.openxmlformats.org/spreadsheetml/2006/main">
  <c r="O41" i="1" l="1"/>
  <c r="N41" i="1"/>
  <c r="M41" i="1"/>
  <c r="L41" i="1"/>
  <c r="K41" i="1"/>
  <c r="J41" i="1"/>
  <c r="I41" i="1"/>
  <c r="U38" i="1"/>
  <c r="U45" i="1" s="1"/>
  <c r="T38" i="1"/>
  <c r="T45" i="1" s="1"/>
  <c r="S38" i="1"/>
  <c r="S45" i="1" s="1"/>
  <c r="R38" i="1"/>
  <c r="R45" i="1" s="1"/>
  <c r="Q38" i="1"/>
  <c r="Q45" i="1" s="1"/>
  <c r="U37" i="1"/>
  <c r="U44" i="1" s="1"/>
  <c r="T37" i="1"/>
  <c r="T44" i="1" s="1"/>
  <c r="S37" i="1"/>
  <c r="S44" i="1" s="1"/>
  <c r="R37" i="1"/>
  <c r="R44" i="1" s="1"/>
  <c r="Q37" i="1"/>
  <c r="Q44" i="1" s="1"/>
  <c r="U36" i="1"/>
  <c r="U43" i="1" s="1"/>
  <c r="T36" i="1"/>
  <c r="T43" i="1" s="1"/>
  <c r="S36" i="1"/>
  <c r="S43" i="1" s="1"/>
  <c r="R36" i="1"/>
  <c r="R43" i="1" s="1"/>
  <c r="Q36" i="1"/>
  <c r="Q43" i="1" s="1"/>
  <c r="U35" i="1"/>
  <c r="U42" i="1" s="1"/>
  <c r="T35" i="1"/>
  <c r="T42" i="1" s="1"/>
  <c r="S35" i="1"/>
  <c r="S42" i="1" s="1"/>
  <c r="R35" i="1"/>
  <c r="R42" i="1" s="1"/>
  <c r="Q35" i="1"/>
  <c r="Q42" i="1" s="1"/>
  <c r="D41" i="1" l="1"/>
  <c r="H41" i="1"/>
  <c r="E41" i="1"/>
  <c r="F41" i="1"/>
  <c r="G41" i="1"/>
</calcChain>
</file>

<file path=xl/sharedStrings.xml><?xml version="1.0" encoding="utf-8"?>
<sst xmlns="http://schemas.openxmlformats.org/spreadsheetml/2006/main" count="154" uniqueCount="132">
  <si>
    <t>SUBRED INTEGRADA DE SERVICIOS DE SALUD SUR E.S.E.</t>
  </si>
  <si>
    <t>PLAN DE TRABAJO INSTITUCIONAL</t>
  </si>
  <si>
    <t>DI-DE-FT-03 V2</t>
  </si>
  <si>
    <t>NOMBRE DEL PLAN DE TRABAJO :</t>
  </si>
  <si>
    <t>PLAN INSTITUCIONAL DE ARCHIVOS DE LA ENTIDAD PINAR</t>
  </si>
  <si>
    <t>OBJETIVO DEL PLAN:</t>
  </si>
  <si>
    <t>Al ejecutar el Plan Institucional de Archivo - PINAR se logra mejorar la eficiencia administrativa por medio de la adecuada gestión documental, determinado pautas, estándares, metodologías, procedimientos, para la creación, uso, mantenimiento, retención, acceso y preservación de la información, facilitando de esta manera la utilización y ubicación de la información.</t>
  </si>
  <si>
    <t>ALCANCE:</t>
  </si>
  <si>
    <t>La política de Gestión Documental debe ser aplicada por todos los procesos institucionales, con el fin de facilitar la utilización, conservación y ubicación de la información y/o documentos generados por parte de la entidad.</t>
  </si>
  <si>
    <t xml:space="preserve">PROCESO AL QUE PERTENECE EL PLAN: </t>
  </si>
  <si>
    <t xml:space="preserve">GESTION DOCUMENTAL </t>
  </si>
  <si>
    <t>SUBPROCESO /SERVICIO/ ÁREA / UNIDAD DE LA SUBRED</t>
  </si>
  <si>
    <t xml:space="preserve">ADMNISTRACION DE ARCHIVOS  Y CONTROL DOCUMENTAL </t>
  </si>
  <si>
    <t>FECHA DE INCIO DE EJECUCIÓN DEL PLAN DE TRABAJO</t>
  </si>
  <si>
    <t>FECHA DE FINALIZACIÓN DE EJECUCIÓN DEL PLAN DE TRABAJO</t>
  </si>
  <si>
    <t>SEGUIMIENTO</t>
  </si>
  <si>
    <r>
      <rPr>
        <b/>
        <sz val="10"/>
        <color theme="1"/>
        <rFont val="Arial"/>
        <family val="2"/>
      </rPr>
      <t xml:space="preserve"> Responsable de seguimiento al Plan de Trabajo
 </t>
    </r>
    <r>
      <rPr>
        <sz val="10"/>
        <color theme="1"/>
        <rFont val="Arial"/>
        <family val="2"/>
      </rPr>
      <t>(Nombre/ cargo/servicio-area al que pertence)</t>
    </r>
  </si>
  <si>
    <t xml:space="preserve">JEFE DE OFICINA DE SISTEMAS DE INFORMACION TIC </t>
  </si>
  <si>
    <t>Periocidad del Seguimiento</t>
  </si>
  <si>
    <t>TRIMESTRAL</t>
  </si>
  <si>
    <t>Nº</t>
  </si>
  <si>
    <t>ACTIVIDAD ESPECÍFICA</t>
  </si>
  <si>
    <t>RESPONSABLE
(Nombre y Cargo)</t>
  </si>
  <si>
    <t xml:space="preserve">CRONOGRAMA </t>
  </si>
  <si>
    <t>PRODUCTO - EVIDENCIA</t>
  </si>
  <si>
    <t>ESTADO DE CUMPLIMIENTO</t>
  </si>
  <si>
    <r>
      <rPr>
        <b/>
        <sz val="10"/>
        <color theme="1"/>
        <rFont val="Arial"/>
        <family val="2"/>
      </rPr>
      <t xml:space="preserve">OBSERVACIONES DEL SEGUIMIENTO
</t>
    </r>
    <r>
      <rPr>
        <sz val="10"/>
        <color theme="1"/>
        <rFont val="Arial"/>
        <family val="2"/>
      </rPr>
      <t>(Descripción de las evidencias del seguimeinto y aclaraciones)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</si>
  <si>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</si>
  <si>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</si>
  <si>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</si>
  <si>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</si>
  <si>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</si>
  <si>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</si>
  <si>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</si>
  <si>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</si>
  <si>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</si>
  <si>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</si>
  <si>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</si>
  <si>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</si>
  <si>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Fecha de seguimiento:</t>
  </si>
  <si>
    <t xml:space="preserve">Fecha de seguimiento: </t>
  </si>
  <si>
    <t xml:space="preserve">Implementación de tablas de retención documental </t>
  </si>
  <si>
    <t xml:space="preserve">Implementacion de Plan de capacitacion </t>
  </si>
  <si>
    <t xml:space="preserve">Referente gestion documental - Directora de talento humano </t>
  </si>
  <si>
    <t xml:space="preserve">indicador de plan de capacitacion , actas de capacitacion </t>
  </si>
  <si>
    <t>implementacion Plan de tranferencia</t>
  </si>
  <si>
    <t xml:space="preserve">Referente gestion documental </t>
  </si>
  <si>
    <t xml:space="preserve">Indicador de transferencias documentales , actas de transferencias </t>
  </si>
  <si>
    <t xml:space="preserve">Tramite de consulta de documentacion </t>
  </si>
  <si>
    <t xml:space="preserve">Indicador de consulta de documentacion </t>
  </si>
  <si>
    <t xml:space="preserve">Tramite de consulta de historia clinica </t>
  </si>
  <si>
    <t xml:space="preserve">indicador de tramite de consulta de historia clinica </t>
  </si>
  <si>
    <t xml:space="preserve">Implementacion del gestor documental orfeo </t>
  </si>
  <si>
    <t xml:space="preserve">Implementacion de orfeo por oficinas de la estructura organica </t>
  </si>
  <si>
    <t xml:space="preserve">Indicador de implementacion de Orfeo. </t>
  </si>
  <si>
    <t>Medicion de uso y aplicabilidad de la herramienta Orfeo</t>
  </si>
  <si>
    <t xml:space="preserve">Analisis y medicion de uso de la herramienta de orfeo </t>
  </si>
  <si>
    <t xml:space="preserve">Inventarios de fondo acumulado y archivos de gestión de historia clínica como insumo para tabla de valoracion documental </t>
  </si>
  <si>
    <t xml:space="preserve">Elaboracion de inventarios de fondo acumulado </t>
  </si>
  <si>
    <t xml:space="preserve">Inventarios documentales </t>
  </si>
  <si>
    <t xml:space="preserve">Inventariar en su estado natural fondo documental salud publica </t>
  </si>
  <si>
    <t xml:space="preserve">Invnetarios documentales </t>
  </si>
  <si>
    <t>Inventario en su estado natutal archivo de historia clinica</t>
  </si>
  <si>
    <t>Invnetarios historia clinica</t>
  </si>
  <si>
    <t>Elaboración de Sistema de Conservación y Plan de preservación a largo plazo.</t>
  </si>
  <si>
    <t>Consolidar el documento SIC</t>
  </si>
  <si>
    <t xml:space="preserve">Documento del sic </t>
  </si>
  <si>
    <t>Intervención de historia clínica dando cumplimiento a la Resolución 1995 de 1999 y 837 de 2017</t>
  </si>
  <si>
    <t xml:space="preserve">Conteo de las historias clinicas de archivos de gestion </t>
  </si>
  <si>
    <t xml:space="preserve">Conteo por archivos de gestion </t>
  </si>
  <si>
    <t xml:space="preserve">inventarios documentales </t>
  </si>
  <si>
    <t>Mantenimiento preventivo y correctivo de la infraestructura del acopio documental de bravo Paez</t>
  </si>
  <si>
    <t>Identificar las novedades en la infraestructura que requieran mantenimiento del archivo de historias clinicas tunal ubicado en la casa de bravo paez</t>
  </si>
  <si>
    <t xml:space="preserve">Referente gestion documental - Director admnistrativo </t>
  </si>
  <si>
    <t>Mesas de ayuda programadas</t>
  </si>
  <si>
    <t xml:space="preserve">Programar y hacer seguimiento a los matenimientos preventivos y correctivos </t>
  </si>
  <si>
    <t xml:space="preserve">Mesas de ayuda ejecutadas </t>
  </si>
  <si>
    <t>CONSOLIDADO DE ESTADO DE ACTIVIDADES DESCRITAS EN EL PLAN DE TRABAJO</t>
  </si>
  <si>
    <t>N° total de actividades :</t>
  </si>
  <si>
    <t>ACCIONES COMPLETAS</t>
  </si>
  <si>
    <t>ACCIONES EN DESARROLLO</t>
  </si>
  <si>
    <t>ACCIONES ATRASADAS</t>
  </si>
  <si>
    <t>ACCIONES NO INICIADAS</t>
  </si>
  <si>
    <t>Indicadores  relacionados al plan de trabajo</t>
  </si>
  <si>
    <t xml:space="preserve">Indicador </t>
  </si>
  <si>
    <t>Meta</t>
  </si>
  <si>
    <t>Seg1</t>
  </si>
  <si>
    <t>Seg 2</t>
  </si>
  <si>
    <t>Seg 3</t>
  </si>
  <si>
    <t>Seg 4</t>
  </si>
  <si>
    <t>Seg 5</t>
  </si>
  <si>
    <t>Seg 6</t>
  </si>
  <si>
    <t>Seg 7</t>
  </si>
  <si>
    <t>Seg 8</t>
  </si>
  <si>
    <t>Seg 9</t>
  </si>
  <si>
    <t>Seg 10</t>
  </si>
  <si>
    <t>Seg 11</t>
  </si>
  <si>
    <t>Seg 12</t>
  </si>
  <si>
    <t>INDICADOR DE EJECUCIÓN  DEL PLAN  DE TRABAJO</t>
  </si>
  <si>
    <t>%  de cumplimiento de las Acciones definidas del plan de trabajo  de la Sub Red Sur E.S.E</t>
  </si>
  <si>
    <t>ESTADO</t>
  </si>
  <si>
    <t>SEG 1</t>
  </si>
  <si>
    <t>SEG 2</t>
  </si>
  <si>
    <t>SEG 3</t>
  </si>
  <si>
    <t>SEG 4</t>
  </si>
  <si>
    <t>SEG 5</t>
  </si>
  <si>
    <t>COMPLETO</t>
  </si>
  <si>
    <t>EN DESARROLLO</t>
  </si>
  <si>
    <t>ATRASADO</t>
  </si>
  <si>
    <t xml:space="preserve">Elaboración </t>
  </si>
  <si>
    <t>NO INICIADO</t>
  </si>
  <si>
    <t xml:space="preserve">Nombre:EDNA ROSSIO BLANCO GARCIA </t>
  </si>
  <si>
    <t xml:space="preserve">Cargo:CONTRATISTA - REFERENTE GESTION DOCUMENTAL </t>
  </si>
  <si>
    <t xml:space="preserve">Aprobación </t>
  </si>
  <si>
    <t xml:space="preserve">Observaciones Generales del Plan:
</t>
  </si>
  <si>
    <t>Nombre</t>
  </si>
  <si>
    <t>Cargo</t>
  </si>
  <si>
    <t xml:space="preserve">ING. DIANA CAROLINA USSA RUIZ </t>
  </si>
  <si>
    <t xml:space="preserve">JEFE OFICINA DE SISTEMAS DE INFORMACION TIC </t>
  </si>
  <si>
    <t xml:space="preserve">DRA. GLORIA LIBIA POLANIA AGUILLON </t>
  </si>
  <si>
    <t xml:space="preserve">JEFE OFICINA ASESORA DE DESARROLLO INSTITUCIONAL </t>
  </si>
  <si>
    <r>
      <rPr>
        <b/>
        <i/>
        <u/>
        <sz val="10"/>
        <color theme="1"/>
        <rFont val="Arial"/>
        <family val="2"/>
      </rPr>
      <t xml:space="preserve">Indicaciones para el diligenciamiento del formato de plan de trabajo:
</t>
    </r>
    <r>
      <rPr>
        <u/>
        <sz val="10"/>
        <color theme="1"/>
        <rFont val="Calibri"/>
        <family val="2"/>
      </rPr>
      <t xml:space="preserve">
1. Nombre del plan de trabajo: Establezca el nombre que permitirá identificar el plan de trabajo.
2. Objetivo del Plan de trabajo: Defina el objetivo de ejecutar el plan de trabajo. (Tenga en cuenta que un objetivo es una meta o un fin último hacia el cual se dirigen las acciones u operaciones de un fin específico y que para establecerlo  debe responder el para qué del plan y  el cómo lo llevara a cabo).
3. Alcance:  Determine el alcance del plan de trabajo (desde donde inicia las actividades hasta donde termina)
4. Proceso al que pertenece el Plan: Indicar el nombre del proceso al que pertenece el plan de trabajo  conforme al mapa de procesos de la entidad.
5. Subproceso / Servicio/área/Unidad: Servicio, área o Unidad de la Subred Integrada de Servicios de Salud Sur donde  se genera el plan de trabajo. 
6. Fecha de inicio de ejecución del plan de trabajo: Fecha en la que inicia las actividades que se programan en el plan de trabajo.
7. Fecha de finalización del plan de trabajo: Fecha en la que finaliza  las actividades que se programaron  en el plan de trabajo.
8. Actividad específica: Descripción de las acciones a realizar, iniciar la redacción de estas con un verbo en infinitivo.  
9. Responsable: Colocar nombre y cargo de responsable de ejecutar cada acción. 
10. Cronograma: En las casillas que aparecen los meses,  marcar con una x el mes en que se desarrollara la actividad y resaltar la casilla con color gris.
11. Producto –Evidencia: Son los productos, soportes, documentos en relación al cumplimiento de la actividad definida. 
12. Responsable del seguimiento: Se debe registrar  el nombre, cargo y/o servicio al que pertenece  la persona responsable de realizar el seguimiento a la ejecución del plan de trabajo. 
13. Periocidad del Seguimiento: Es la fecha en la cual se va hacer el seguimiento y evaluación al Plan de Trabajo.  
14. Estado de Cumplimiento: Cuando se realice el seguimiento se colocará el estado en que se encuentra la ejecución de cada actividad como se describe a continuación: 
 No iniciado: Cuando de acuerdo a la fecha de inicio de la actividad está todavía no se encuentra en ejecución.
  En desarrollo: Cuando ya se encuentra en ejecución la acción  y no se ha superado la fecha de finalización estipulada para terminar esta actividad.
 Completo: Cuando la actividad se ejecutó completamente.
 Atrasado: cuando no se ha iniciado la actividad y esta superó la fecha de inicio o cuando pese a que esta se esté ejecutando superó la fecha de  finalización indicada en el plan de trabajo).
15. Observaciones del Seguimiento: Deberá describir los soportes y la ubicación de dichos soportes de la ejecución de la actividad, así como  el detalle de las dificultades de la realización de la actividad o porque esta no se ha podido llevar a cabo, entre otras  observaciones que se considere necesarias.
16. Número  total de Actividades: Es la Suma de las actividades definidas en el plan de trabajo.
17. Consolidado de Estado de  actividades descritas en el plan de trabajo: Sumatoria de las acciones que se encuentran No iniciadas, en desarrollo, completa o atrasadas, este resultado se calcula en cada seguimiento al plan de trabajo.
18. Indicador de Ejecución al Plan de Trabajo: Porcentaje  de las acciones que se encuentran No iniciadas, en desarrollo, completa o atrasadas, este resultado se calcula en cada seguimiento al plan de trabajo.
19. Indicadores relacionados con el Plan de Trabajo: coloque los indicadores que demuestran el impacto del plan de trabajo o se afectan por la ejecución del mismo.
</t>
    </r>
  </si>
  <si>
    <t xml:space="preserve"> COMPLETA</t>
  </si>
  <si>
    <t xml:space="preserve"> EN DESARROLLO</t>
  </si>
  <si>
    <t xml:space="preserve"> ATRASADAS</t>
  </si>
  <si>
    <t xml:space="preserve"> NO INICIADAS</t>
  </si>
  <si>
    <t>E1</t>
  </si>
  <si>
    <t>E2</t>
  </si>
  <si>
    <t>E3</t>
  </si>
  <si>
    <t>E4</t>
  </si>
  <si>
    <t>E5</t>
  </si>
  <si>
    <t>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</si>
</sst>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6" formatCode="&quot;$ &quot;#,##0"/>
  </numFmts>
  <fonts count="28" x14ac:knownFonts="1">
    <font>
      <sz val="11"/>
      <color theme="1"/>
      <name val="Arial"/>
    </font>
    <font>
      <b/>
      <sz val="10"/>
      <color rgb="FF00206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b/>
      <sz val="10"/>
      <color rgb="FF1AA64F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3366FF"/>
      <name val="Arial"/>
      <family val="2"/>
    </font>
    <font>
      <i/>
      <u/>
      <sz val="10"/>
      <color theme="1"/>
      <name val="Arial"/>
      <family val="2"/>
    </font>
    <font>
      <b/>
      <sz val="8"/>
      <color rgb="FF008000"/>
      <name val="Arial"/>
      <family val="2"/>
    </font>
    <font>
      <b/>
      <sz val="8"/>
      <color rgb="FFFFCC00"/>
      <name val="Arial"/>
      <family val="2"/>
    </font>
    <font>
      <b/>
      <sz val="8"/>
      <color rgb="FFFF0000"/>
      <name val="Arial"/>
      <family val="2"/>
    </font>
    <font>
      <b/>
      <sz val="8"/>
      <color rgb="FF3366FF"/>
      <name val="Arial"/>
      <family val="2"/>
    </font>
    <font>
      <sz val="11"/>
      <color theme="1"/>
      <name val="Calibri"/>
      <family val="2"/>
    </font>
    <font>
      <b/>
      <i/>
      <u/>
      <sz val="10"/>
      <color theme="1"/>
      <name val="Arial"/>
      <family val="2"/>
    </font>
    <font>
      <u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F7CAAC"/>
        <bgColor rgb="FFF7CAA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4" fillId="2" borderId="7" xfId="0" applyFont="1" applyFill="1" applyBorder="1"/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4" fillId="3" borderId="7" xfId="0" applyFont="1" applyFill="1" applyBorder="1"/>
    <xf numFmtId="0" fontId="5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/>
    <xf numFmtId="0" fontId="5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15" fontId="0" fillId="5" borderId="11" xfId="0" applyNumberFormat="1" applyFont="1" applyFill="1" applyBorder="1" applyAlignment="1">
      <alignment horizontal="center" vertical="center" wrapText="1"/>
    </xf>
    <xf numFmtId="15" fontId="0" fillId="0" borderId="11" xfId="0" applyNumberFormat="1" applyFont="1" applyBorder="1" applyAlignment="1">
      <alignment horizontal="left" vertical="top" wrapText="1"/>
    </xf>
    <xf numFmtId="15" fontId="5" fillId="2" borderId="15" xfId="0" applyNumberFormat="1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15" fontId="0" fillId="5" borderId="15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5" fontId="0" fillId="0" borderId="17" xfId="0" applyNumberFormat="1" applyFont="1" applyBorder="1" applyAlignment="1">
      <alignment horizontal="center" vertical="center" wrapText="1"/>
    </xf>
    <xf numFmtId="15" fontId="0" fillId="5" borderId="16" xfId="0" applyNumberFormat="1" applyFont="1" applyFill="1" applyBorder="1" applyAlignment="1">
      <alignment horizontal="center" vertical="center" wrapText="1"/>
    </xf>
    <xf numFmtId="15" fontId="0" fillId="0" borderId="17" xfId="0" applyNumberFormat="1" applyFont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center" wrapText="1"/>
    </xf>
    <xf numFmtId="15" fontId="9" fillId="5" borderId="11" xfId="0" applyNumberFormat="1" applyFont="1" applyFill="1" applyBorder="1" applyAlignment="1">
      <alignment horizontal="center" vertical="center" wrapText="1"/>
    </xf>
    <xf numFmtId="15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9" xfId="0" applyFont="1" applyFill="1" applyBorder="1"/>
    <xf numFmtId="166" fontId="12" fillId="2" borderId="11" xfId="0" applyNumberFormat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9" xfId="0" applyFont="1" applyFill="1" applyBorder="1"/>
    <xf numFmtId="166" fontId="13" fillId="2" borderId="11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166" fontId="14" fillId="2" borderId="11" xfId="0" applyNumberFormat="1" applyFont="1" applyFill="1" applyBorder="1" applyAlignment="1">
      <alignment horizontal="right" vertical="center" wrapText="1"/>
    </xf>
    <xf numFmtId="166" fontId="1" fillId="2" borderId="11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0" xfId="0" applyFont="1"/>
    <xf numFmtId="0" fontId="3" fillId="2" borderId="7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9" fontId="15" fillId="2" borderId="18" xfId="0" applyNumberFormat="1" applyFont="1" applyFill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vertical="center" wrapText="1"/>
    </xf>
    <xf numFmtId="0" fontId="16" fillId="2" borderId="23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/>
    </xf>
    <xf numFmtId="9" fontId="5" fillId="2" borderId="18" xfId="0" applyNumberFormat="1" applyFont="1" applyFill="1" applyBorder="1" applyAlignment="1">
      <alignment horizontal="center" vertical="center" wrapText="1"/>
    </xf>
    <xf numFmtId="9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9" fontId="3" fillId="2" borderId="20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/>
    </xf>
    <xf numFmtId="0" fontId="3" fillId="2" borderId="2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2" borderId="19" xfId="0" applyFont="1" applyFill="1" applyBorder="1" applyAlignment="1">
      <alignment vertical="top"/>
    </xf>
    <xf numFmtId="166" fontId="19" fillId="2" borderId="11" xfId="0" applyNumberFormat="1" applyFont="1" applyFill="1" applyBorder="1" applyAlignment="1">
      <alignment horizontal="right" vertical="center" wrapText="1"/>
    </xf>
    <xf numFmtId="0" fontId="19" fillId="2" borderId="11" xfId="0" applyFont="1" applyFill="1" applyBorder="1" applyAlignment="1">
      <alignment horizontal="center" vertical="center" wrapText="1"/>
    </xf>
    <xf numFmtId="166" fontId="20" fillId="2" borderId="11" xfId="0" applyNumberFormat="1" applyFont="1" applyFill="1" applyBorder="1" applyAlignment="1">
      <alignment horizontal="right" vertical="center" wrapText="1"/>
    </xf>
    <xf numFmtId="0" fontId="20" fillId="2" borderId="11" xfId="0" applyFont="1" applyFill="1" applyBorder="1" applyAlignment="1">
      <alignment horizontal="center" vertical="center" wrapText="1"/>
    </xf>
    <xf numFmtId="166" fontId="21" fillId="2" borderId="11" xfId="0" applyNumberFormat="1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center" vertical="center" wrapText="1"/>
    </xf>
    <xf numFmtId="166" fontId="22" fillId="2" borderId="11" xfId="0" applyNumberFormat="1" applyFont="1" applyFill="1" applyBorder="1" applyAlignment="1">
      <alignment horizontal="right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0" borderId="11" xfId="0" applyFont="1" applyBorder="1"/>
    <xf numFmtId="0" fontId="0" fillId="0" borderId="0" xfId="0" applyFont="1" applyAlignment="1"/>
    <xf numFmtId="15" fontId="9" fillId="0" borderId="18" xfId="0" applyNumberFormat="1" applyFont="1" applyBorder="1" applyAlignment="1">
      <alignment horizontal="center" vertical="center" wrapText="1"/>
    </xf>
    <xf numFmtId="15" fontId="9" fillId="5" borderId="1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5" fontId="0" fillId="0" borderId="31" xfId="0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2" fillId="0" borderId="13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5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4" fillId="2" borderId="6" xfId="0" applyFont="1" applyFill="1" applyBorder="1" applyAlignment="1">
      <alignment horizontal="left" vertical="center" wrapText="1"/>
    </xf>
    <xf numFmtId="0" fontId="2" fillId="0" borderId="17" xfId="0" applyFont="1" applyBorder="1"/>
    <xf numFmtId="0" fontId="4" fillId="2" borderId="1" xfId="0" applyFont="1" applyFill="1" applyBorder="1" applyAlignment="1">
      <alignment horizontal="center" vertical="top"/>
    </xf>
    <xf numFmtId="0" fontId="2" fillId="0" borderId="29" xfId="0" applyFont="1" applyBorder="1"/>
    <xf numFmtId="0" fontId="0" fillId="0" borderId="0" xfId="0" applyFont="1" applyAlignment="1"/>
    <xf numFmtId="0" fontId="2" fillId="0" borderId="30" xfId="0" applyFont="1" applyBorder="1"/>
    <xf numFmtId="0" fontId="3" fillId="2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1" fontId="6" fillId="2" borderId="14" xfId="0" applyNumberFormat="1" applyFont="1" applyFill="1" applyBorder="1" applyAlignment="1">
      <alignment horizontal="center" vertical="center" wrapText="1"/>
    </xf>
    <xf numFmtId="1" fontId="6" fillId="6" borderId="14" xfId="0" applyNumberFormat="1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27" fillId="8" borderId="4" xfId="0" applyFont="1" applyFill="1" applyBorder="1"/>
    <xf numFmtId="0" fontId="27" fillId="8" borderId="5" xfId="0" applyFont="1" applyFill="1" applyBorder="1"/>
  </cellXfs>
  <cellStyles count="1">
    <cellStyle name="Normal" xfId="0" builtinId="0"/>
  </cellStyles>
  <dxfs count="2"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95250</xdr:rowOff>
    </xdr:from>
    <xdr:ext cx="876300" cy="7905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1485900</xdr:colOff>
      <xdr:row>0</xdr:row>
      <xdr:rowOff>9525</xdr:rowOff>
    </xdr:from>
    <xdr:ext cx="1885950" cy="9144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05"/>
  <sheetViews>
    <sheetView showGridLines="0" tabSelected="1" workbookViewId="0">
      <selection activeCell="A5" sqref="A5:B5"/>
    </sheetView>
  </sheetViews>
  <sheetFormatPr baseColWidth="10" defaultColWidth="12.625" defaultRowHeight="15" customHeight="1" x14ac:dyDescent="0.2"/>
  <cols>
    <col min="1" max="1" width="8.625" customWidth="1"/>
    <col min="2" max="2" width="39.5" customWidth="1"/>
    <col min="3" max="3" width="24" customWidth="1"/>
    <col min="4" max="4" width="5.125" customWidth="1"/>
    <col min="5" max="6" width="6.125" customWidth="1"/>
    <col min="7" max="8" width="6.375" customWidth="1"/>
    <col min="9" max="9" width="6.875" customWidth="1"/>
    <col min="10" max="10" width="5.625" customWidth="1"/>
    <col min="11" max="12" width="6.125" customWidth="1"/>
    <col min="13" max="13" width="6.375" customWidth="1"/>
    <col min="14" max="14" width="6.125" customWidth="1"/>
    <col min="15" max="15" width="6.625" customWidth="1"/>
    <col min="16" max="16" width="30.125" customWidth="1"/>
    <col min="17" max="17" width="16.375" customWidth="1"/>
    <col min="18" max="18" width="15.625" customWidth="1"/>
    <col min="19" max="19" width="15.875" customWidth="1"/>
    <col min="20" max="20" width="16.125" customWidth="1"/>
    <col min="21" max="21" width="19.375" customWidth="1"/>
    <col min="22" max="22" width="63.375" customWidth="1"/>
    <col min="23" max="42" width="10" customWidth="1"/>
  </cols>
  <sheetData>
    <row r="1" spans="1:42" ht="39.75" customHeight="1" x14ac:dyDescent="0.2">
      <c r="A1" s="116"/>
      <c r="B1" s="99"/>
      <c r="C1" s="117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2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9.75" customHeight="1" x14ac:dyDescent="0.2">
      <c r="A2" s="100"/>
      <c r="B2" s="102"/>
      <c r="C2" s="111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11" t="s">
        <v>2</v>
      </c>
      <c r="U2" s="104"/>
      <c r="V2" s="10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49.5" customHeight="1" x14ac:dyDescent="0.2">
      <c r="A4" s="109" t="s">
        <v>3</v>
      </c>
      <c r="B4" s="104"/>
      <c r="C4" s="121" t="s">
        <v>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3" t="s">
        <v>5</v>
      </c>
      <c r="Q4" s="112" t="s">
        <v>6</v>
      </c>
      <c r="R4" s="103"/>
      <c r="S4" s="103"/>
      <c r="T4" s="103"/>
      <c r="U4" s="103"/>
      <c r="V4" s="10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/>
      <c r="AP4" s="4"/>
    </row>
    <row r="5" spans="1:42" ht="43.5" customHeight="1" x14ac:dyDescent="0.2">
      <c r="A5" s="119" t="s">
        <v>7</v>
      </c>
      <c r="B5" s="102"/>
      <c r="C5" s="118" t="s">
        <v>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4"/>
      <c r="AP5" s="4"/>
    </row>
    <row r="6" spans="1:42" ht="14.25" x14ac:dyDescent="0.2">
      <c r="A6" s="109" t="s">
        <v>9</v>
      </c>
      <c r="B6" s="104"/>
      <c r="C6" s="110" t="s">
        <v>10</v>
      </c>
      <c r="D6" s="103"/>
      <c r="E6" s="103"/>
      <c r="F6" s="103"/>
      <c r="G6" s="103"/>
      <c r="H6" s="103"/>
      <c r="I6" s="104"/>
      <c r="J6" s="111" t="s">
        <v>11</v>
      </c>
      <c r="K6" s="103"/>
      <c r="L6" s="103"/>
      <c r="M6" s="103"/>
      <c r="N6" s="103"/>
      <c r="O6" s="103"/>
      <c r="P6" s="104"/>
      <c r="Q6" s="112" t="s">
        <v>12</v>
      </c>
      <c r="R6" s="103"/>
      <c r="S6" s="103"/>
      <c r="T6" s="103"/>
      <c r="U6" s="103"/>
      <c r="V6" s="10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4"/>
    </row>
    <row r="7" spans="1:42" ht="14.25" x14ac:dyDescent="0.2">
      <c r="A7" s="113" t="s">
        <v>13</v>
      </c>
      <c r="B7" s="99"/>
      <c r="C7" s="114">
        <v>44197</v>
      </c>
      <c r="D7" s="98"/>
      <c r="E7" s="98"/>
      <c r="F7" s="98"/>
      <c r="G7" s="98"/>
      <c r="H7" s="98"/>
      <c r="I7" s="99"/>
      <c r="J7" s="115" t="s">
        <v>14</v>
      </c>
      <c r="K7" s="98"/>
      <c r="L7" s="98"/>
      <c r="M7" s="98"/>
      <c r="N7" s="98"/>
      <c r="O7" s="98"/>
      <c r="P7" s="99"/>
      <c r="Q7" s="114">
        <v>44561</v>
      </c>
      <c r="R7" s="98"/>
      <c r="S7" s="98"/>
      <c r="T7" s="99"/>
      <c r="U7" s="123"/>
      <c r="V7" s="9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2.5" customHeight="1" x14ac:dyDescent="0.2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108" t="s">
        <v>15</v>
      </c>
      <c r="R8" s="103"/>
      <c r="S8" s="103"/>
      <c r="T8" s="103"/>
      <c r="U8" s="103"/>
      <c r="V8" s="10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27" customHeight="1" x14ac:dyDescent="0.2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105" t="s">
        <v>16</v>
      </c>
      <c r="R9" s="103"/>
      <c r="S9" s="103"/>
      <c r="T9" s="103"/>
      <c r="U9" s="104"/>
      <c r="V9" s="5" t="s">
        <v>17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32.25" customHeight="1" x14ac:dyDescent="0.2">
      <c r="A10" s="6"/>
      <c r="B10" s="12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  <c r="Q10" s="105" t="s">
        <v>18</v>
      </c>
      <c r="R10" s="103"/>
      <c r="S10" s="103"/>
      <c r="T10" s="103"/>
      <c r="U10" s="104"/>
      <c r="V10" s="7" t="s">
        <v>19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21.75" customHeight="1" x14ac:dyDescent="0.2">
      <c r="A11" s="106" t="s">
        <v>20</v>
      </c>
      <c r="B11" s="106" t="s">
        <v>21</v>
      </c>
      <c r="C11" s="106" t="s">
        <v>22</v>
      </c>
      <c r="D11" s="105" t="s">
        <v>23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106" t="s">
        <v>24</v>
      </c>
      <c r="Q11" s="105" t="s">
        <v>25</v>
      </c>
      <c r="R11" s="103"/>
      <c r="S11" s="103"/>
      <c r="T11" s="103"/>
      <c r="U11" s="104"/>
      <c r="V11" s="106" t="s">
        <v>26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56.25" customHeight="1" x14ac:dyDescent="0.2">
      <c r="A12" s="107"/>
      <c r="B12" s="107"/>
      <c r="C12" s="107"/>
      <c r="D12" s="8" t="s">
        <v>27</v>
      </c>
      <c r="E12" s="8" t="s">
        <v>28</v>
      </c>
      <c r="F12" s="8" t="s">
        <v>29</v>
      </c>
      <c r="G12" s="8" t="s">
        <v>30</v>
      </c>
      <c r="H12" s="8" t="s">
        <v>31</v>
      </c>
      <c r="I12" s="8" t="s">
        <v>32</v>
      </c>
      <c r="J12" s="8" t="s">
        <v>33</v>
      </c>
      <c r="K12" s="8" t="s">
        <v>34</v>
      </c>
      <c r="L12" s="8" t="s">
        <v>35</v>
      </c>
      <c r="M12" s="8" t="s">
        <v>36</v>
      </c>
      <c r="N12" s="8" t="s">
        <v>37</v>
      </c>
      <c r="O12" s="8" t="s">
        <v>38</v>
      </c>
      <c r="P12" s="107"/>
      <c r="Q12" s="9" t="s">
        <v>39</v>
      </c>
      <c r="R12" s="9" t="s">
        <v>40</v>
      </c>
      <c r="S12" s="9" t="s">
        <v>40</v>
      </c>
      <c r="T12" s="9" t="s">
        <v>40</v>
      </c>
      <c r="U12" s="3" t="s">
        <v>39</v>
      </c>
      <c r="V12" s="107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92" customFormat="1" ht="20.100000000000001" customHeight="1" x14ac:dyDescent="0.25">
      <c r="A13" s="137" t="s">
        <v>126</v>
      </c>
      <c r="B13" s="138" t="s">
        <v>41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  <c r="Q13" s="20"/>
      <c r="R13" s="20"/>
      <c r="S13" s="20"/>
      <c r="T13" s="20"/>
      <c r="U13" s="20"/>
      <c r="V13" s="5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45.95" customHeight="1" x14ac:dyDescent="0.2">
      <c r="A14" s="136">
        <v>1</v>
      </c>
      <c r="B14" s="11" t="s">
        <v>42</v>
      </c>
      <c r="C14" s="12" t="s">
        <v>43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 t="s">
        <v>44</v>
      </c>
      <c r="Q14" s="10"/>
      <c r="R14" s="10"/>
      <c r="S14" s="10"/>
      <c r="T14" s="10"/>
      <c r="U14" s="10"/>
      <c r="V14" s="1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48" customHeight="1" x14ac:dyDescent="0.2">
      <c r="A15" s="136">
        <v>2</v>
      </c>
      <c r="B15" s="11" t="s">
        <v>45</v>
      </c>
      <c r="C15" s="12" t="s">
        <v>46</v>
      </c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 t="s">
        <v>47</v>
      </c>
      <c r="Q15" s="20"/>
      <c r="R15" s="20"/>
      <c r="S15" s="20"/>
      <c r="T15" s="20"/>
      <c r="U15" s="20"/>
      <c r="V15" s="2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37.5" customHeight="1" x14ac:dyDescent="0.2">
      <c r="A16" s="136">
        <v>3</v>
      </c>
      <c r="B16" s="11" t="s">
        <v>48</v>
      </c>
      <c r="C16" s="12" t="s">
        <v>46</v>
      </c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 t="s">
        <v>49</v>
      </c>
      <c r="Q16" s="20"/>
      <c r="R16" s="20"/>
      <c r="S16" s="20"/>
      <c r="T16" s="20"/>
      <c r="U16" s="20"/>
      <c r="V16" s="2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37.5" customHeight="1" x14ac:dyDescent="0.2">
      <c r="A17" s="136">
        <v>4</v>
      </c>
      <c r="B17" s="11" t="s">
        <v>50</v>
      </c>
      <c r="C17" s="12" t="s">
        <v>46</v>
      </c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 t="s">
        <v>51</v>
      </c>
      <c r="Q17" s="20"/>
      <c r="R17" s="20"/>
      <c r="S17" s="20"/>
      <c r="T17" s="20"/>
      <c r="U17" s="20"/>
      <c r="V17" s="2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92" customFormat="1" ht="20.100000000000001" customHeight="1" x14ac:dyDescent="0.25">
      <c r="A18" s="137" t="s">
        <v>127</v>
      </c>
      <c r="B18" s="138" t="s">
        <v>52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  <c r="Q18" s="20"/>
      <c r="R18" s="20"/>
      <c r="S18" s="20"/>
      <c r="T18" s="20"/>
      <c r="U18" s="20"/>
      <c r="V18" s="5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37.5" customHeight="1" x14ac:dyDescent="0.2">
      <c r="A19" s="136">
        <v>5</v>
      </c>
      <c r="B19" s="11" t="s">
        <v>53</v>
      </c>
      <c r="C19" s="12" t="s">
        <v>46</v>
      </c>
      <c r="D19" s="17"/>
      <c r="E19" s="17"/>
      <c r="F19" s="18"/>
      <c r="G19" s="18"/>
      <c r="H19" s="18"/>
      <c r="I19" s="18"/>
      <c r="J19" s="23"/>
      <c r="K19" s="23"/>
      <c r="L19" s="23"/>
      <c r="M19" s="23"/>
      <c r="N19" s="23"/>
      <c r="O19" s="23"/>
      <c r="P19" s="19" t="s">
        <v>54</v>
      </c>
      <c r="Q19" s="20"/>
      <c r="R19" s="20"/>
      <c r="S19" s="20"/>
      <c r="T19" s="20"/>
      <c r="U19" s="20"/>
      <c r="V19" s="5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37.5" customHeight="1" x14ac:dyDescent="0.2">
      <c r="A20" s="136">
        <v>6</v>
      </c>
      <c r="B20" s="24" t="s">
        <v>55</v>
      </c>
      <c r="C20" s="12" t="s">
        <v>46</v>
      </c>
      <c r="D20" s="25"/>
      <c r="E20" s="25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8" t="s">
        <v>56</v>
      </c>
      <c r="Q20" s="20"/>
      <c r="R20" s="20"/>
      <c r="S20" s="20"/>
      <c r="T20" s="20"/>
      <c r="U20" s="20"/>
      <c r="V20" s="5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92" customFormat="1" ht="20.100000000000001" customHeight="1" x14ac:dyDescent="0.25">
      <c r="A21" s="137" t="s">
        <v>128</v>
      </c>
      <c r="B21" s="138" t="s">
        <v>57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20"/>
      <c r="R21" s="20"/>
      <c r="S21" s="20"/>
      <c r="T21" s="20"/>
      <c r="U21" s="20"/>
      <c r="V21" s="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37.5" customHeight="1" x14ac:dyDescent="0.2">
      <c r="A22" s="136">
        <v>7</v>
      </c>
      <c r="B22" s="11" t="s">
        <v>58</v>
      </c>
      <c r="C22" s="12" t="s">
        <v>46</v>
      </c>
      <c r="D22" s="29"/>
      <c r="E22" s="29"/>
      <c r="F22" s="30"/>
      <c r="G22" s="30"/>
      <c r="H22" s="30"/>
      <c r="I22" s="30"/>
      <c r="J22" s="31"/>
      <c r="K22" s="31"/>
      <c r="L22" s="31"/>
      <c r="M22" s="31"/>
      <c r="N22" s="31"/>
      <c r="O22" s="93"/>
      <c r="P22" s="96" t="s">
        <v>59</v>
      </c>
      <c r="Q22" s="95"/>
      <c r="R22" s="20"/>
      <c r="S22" s="20"/>
      <c r="T22" s="20"/>
      <c r="U22" s="20"/>
      <c r="V22" s="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37.5" customHeight="1" x14ac:dyDescent="0.2">
      <c r="A23" s="136">
        <v>8</v>
      </c>
      <c r="B23" s="11" t="s">
        <v>60</v>
      </c>
      <c r="C23" s="12" t="s">
        <v>46</v>
      </c>
      <c r="D23" s="32"/>
      <c r="E23" s="32"/>
      <c r="F23" s="31"/>
      <c r="G23" s="31"/>
      <c r="H23" s="31"/>
      <c r="I23" s="31"/>
      <c r="J23" s="30"/>
      <c r="K23" s="30"/>
      <c r="L23" s="30"/>
      <c r="M23" s="30"/>
      <c r="N23" s="30"/>
      <c r="O23" s="94"/>
      <c r="P23" s="96" t="s">
        <v>61</v>
      </c>
      <c r="Q23" s="95"/>
      <c r="R23" s="20"/>
      <c r="S23" s="20"/>
      <c r="T23" s="20"/>
      <c r="U23" s="20"/>
      <c r="V23" s="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37.5" customHeight="1" x14ac:dyDescent="0.2">
      <c r="A24" s="136">
        <v>9</v>
      </c>
      <c r="B24" s="11" t="s">
        <v>62</v>
      </c>
      <c r="C24" s="12" t="s">
        <v>46</v>
      </c>
      <c r="D24" s="29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94"/>
      <c r="P24" s="96" t="s">
        <v>63</v>
      </c>
      <c r="Q24" s="95"/>
      <c r="R24" s="20"/>
      <c r="S24" s="20"/>
      <c r="T24" s="20"/>
      <c r="U24" s="20"/>
      <c r="V24" s="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92" customFormat="1" ht="20.100000000000001" customHeight="1" x14ac:dyDescent="0.25">
      <c r="A25" s="137" t="s">
        <v>129</v>
      </c>
      <c r="B25" s="138" t="s">
        <v>64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20"/>
      <c r="R25" s="20"/>
      <c r="S25" s="20"/>
      <c r="T25" s="20"/>
      <c r="U25" s="20"/>
      <c r="V25" s="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37.5" customHeight="1" x14ac:dyDescent="0.2">
      <c r="A26" s="136">
        <v>10</v>
      </c>
      <c r="B26" s="11" t="s">
        <v>65</v>
      </c>
      <c r="C26" s="12" t="s">
        <v>46</v>
      </c>
      <c r="D26" s="32"/>
      <c r="E26" s="32"/>
      <c r="F26" s="31"/>
      <c r="G26" s="31"/>
      <c r="H26" s="31"/>
      <c r="I26" s="31"/>
      <c r="J26" s="30"/>
      <c r="K26" s="30"/>
      <c r="L26" s="30"/>
      <c r="M26" s="30"/>
      <c r="N26" s="30"/>
      <c r="O26" s="30"/>
      <c r="P26" s="96" t="s">
        <v>66</v>
      </c>
      <c r="Q26" s="20"/>
      <c r="R26" s="20"/>
      <c r="S26" s="20"/>
      <c r="T26" s="20"/>
      <c r="U26" s="20"/>
      <c r="V26" s="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92" customFormat="1" ht="20.100000000000001" customHeight="1" x14ac:dyDescent="0.25">
      <c r="A27" s="137" t="s">
        <v>130</v>
      </c>
      <c r="B27" s="138" t="s">
        <v>67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20"/>
      <c r="R27" s="20"/>
      <c r="S27" s="20"/>
      <c r="T27" s="20"/>
      <c r="U27" s="20"/>
      <c r="V27" s="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37.5" customHeight="1" x14ac:dyDescent="0.2">
      <c r="A28" s="136">
        <v>11</v>
      </c>
      <c r="B28" s="33" t="s">
        <v>68</v>
      </c>
      <c r="C28" s="12" t="s">
        <v>46</v>
      </c>
      <c r="D28" s="29"/>
      <c r="E28" s="29"/>
      <c r="F28" s="30"/>
      <c r="G28" s="30"/>
      <c r="H28" s="30"/>
      <c r="I28" s="30"/>
      <c r="J28" s="30"/>
      <c r="K28" s="30"/>
      <c r="L28" s="31"/>
      <c r="M28" s="31"/>
      <c r="N28" s="31"/>
      <c r="O28" s="31"/>
      <c r="P28" s="96" t="s">
        <v>69</v>
      </c>
      <c r="Q28" s="20"/>
      <c r="R28" s="20"/>
      <c r="S28" s="20"/>
      <c r="T28" s="20"/>
      <c r="U28" s="20"/>
      <c r="V28" s="5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37.5" customHeight="1" x14ac:dyDescent="0.2">
      <c r="A29" s="136">
        <v>12</v>
      </c>
      <c r="B29" s="11" t="s">
        <v>62</v>
      </c>
      <c r="C29" s="12" t="s">
        <v>46</v>
      </c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96" t="s">
        <v>70</v>
      </c>
      <c r="Q29" s="20"/>
      <c r="R29" s="20"/>
      <c r="S29" s="20"/>
      <c r="T29" s="20"/>
      <c r="U29" s="20"/>
      <c r="V29" s="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20.100000000000001" customHeight="1" x14ac:dyDescent="0.25">
      <c r="A30" s="137" t="s">
        <v>131</v>
      </c>
      <c r="B30" s="138" t="s">
        <v>71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20"/>
      <c r="R30" s="20"/>
      <c r="S30" s="20"/>
      <c r="T30" s="20"/>
      <c r="U30" s="20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56.1" customHeight="1" x14ac:dyDescent="0.2">
      <c r="A31" s="136">
        <v>13</v>
      </c>
      <c r="B31" s="11" t="s">
        <v>72</v>
      </c>
      <c r="C31" s="12" t="s">
        <v>73</v>
      </c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96" t="s">
        <v>74</v>
      </c>
      <c r="Q31" s="20"/>
      <c r="R31" s="20"/>
      <c r="S31" s="20"/>
      <c r="T31" s="20"/>
      <c r="U31" s="20"/>
      <c r="V31" s="5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37.5" customHeight="1" x14ac:dyDescent="0.2">
      <c r="A32" s="136">
        <v>14</v>
      </c>
      <c r="B32" s="11" t="s">
        <v>75</v>
      </c>
      <c r="C32" s="12" t="s">
        <v>73</v>
      </c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96" t="s">
        <v>76</v>
      </c>
      <c r="Q32" s="20"/>
      <c r="R32" s="20"/>
      <c r="S32" s="20"/>
      <c r="T32" s="20"/>
      <c r="U32" s="20"/>
      <c r="V32" s="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23.25" customHeight="1" x14ac:dyDescent="0.2">
      <c r="A33" s="34"/>
      <c r="B33" s="35"/>
      <c r="C33" s="36"/>
      <c r="D33" s="36"/>
      <c r="E33" s="36"/>
      <c r="F33" s="37"/>
      <c r="G33" s="37"/>
      <c r="H33" s="37"/>
      <c r="I33" s="34"/>
      <c r="J33" s="34"/>
      <c r="K33" s="34"/>
      <c r="L33" s="34"/>
      <c r="M33" s="34"/>
      <c r="N33" s="34"/>
      <c r="O33" s="34"/>
      <c r="P33" s="1"/>
      <c r="Q33" s="1"/>
      <c r="R33" s="1"/>
      <c r="S33" s="1"/>
      <c r="T33" s="1"/>
      <c r="U33" s="38"/>
      <c r="V33" s="3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23.25" customHeight="1" x14ac:dyDescent="0.2">
      <c r="A34" s="34"/>
      <c r="B34" s="1"/>
      <c r="C34" s="36"/>
      <c r="D34" s="36"/>
      <c r="E34" s="36"/>
      <c r="F34" s="37"/>
      <c r="G34" s="37"/>
      <c r="H34" s="37"/>
      <c r="I34" s="34"/>
      <c r="J34" s="34"/>
      <c r="K34" s="34"/>
      <c r="L34" s="34"/>
      <c r="M34" s="34"/>
      <c r="N34" s="34"/>
      <c r="O34" s="34"/>
      <c r="P34" s="105" t="s">
        <v>77</v>
      </c>
      <c r="Q34" s="103"/>
      <c r="R34" s="103"/>
      <c r="S34" s="103"/>
      <c r="T34" s="103"/>
      <c r="U34" s="104"/>
      <c r="V34" s="39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44.25" customHeight="1" x14ac:dyDescent="0.2">
      <c r="A35" s="34"/>
      <c r="B35" s="9" t="s">
        <v>78</v>
      </c>
      <c r="C35" s="36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40" t="s">
        <v>79</v>
      </c>
      <c r="Q35" s="41">
        <f t="shared" ref="Q35:U35" si="0">COUNTIF(Q14:Q32,$P$42)</f>
        <v>0</v>
      </c>
      <c r="R35" s="41">
        <f t="shared" si="0"/>
        <v>0</v>
      </c>
      <c r="S35" s="41">
        <f t="shared" si="0"/>
        <v>0</v>
      </c>
      <c r="T35" s="41">
        <f t="shared" si="0"/>
        <v>0</v>
      </c>
      <c r="U35" s="42">
        <f t="shared" si="0"/>
        <v>0</v>
      </c>
      <c r="V35" s="4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35.25" customHeight="1" x14ac:dyDescent="0.2">
      <c r="A36" s="34"/>
      <c r="B36" s="9">
        <v>14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4" t="s">
        <v>80</v>
      </c>
      <c r="Q36" s="41">
        <f t="shared" ref="Q36:U36" si="1">COUNTIF(Q14:Q32,$P$43)</f>
        <v>0</v>
      </c>
      <c r="R36" s="41">
        <f t="shared" si="1"/>
        <v>0</v>
      </c>
      <c r="S36" s="41">
        <f t="shared" si="1"/>
        <v>0</v>
      </c>
      <c r="T36" s="41">
        <f t="shared" si="1"/>
        <v>0</v>
      </c>
      <c r="U36" s="42">
        <f t="shared" si="1"/>
        <v>0</v>
      </c>
      <c r="V36" s="4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38.25" customHeight="1" x14ac:dyDescent="0.2">
      <c r="A37" s="34"/>
      <c r="B37" s="45"/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6" t="s">
        <v>81</v>
      </c>
      <c r="Q37" s="41">
        <f t="shared" ref="Q37:U37" si="2">COUNTIF(Q14:Q32,$P$44)</f>
        <v>0</v>
      </c>
      <c r="R37" s="41">
        <f t="shared" si="2"/>
        <v>0</v>
      </c>
      <c r="S37" s="41">
        <f t="shared" si="2"/>
        <v>0</v>
      </c>
      <c r="T37" s="41">
        <f t="shared" si="2"/>
        <v>0</v>
      </c>
      <c r="U37" s="42">
        <f t="shared" si="2"/>
        <v>0</v>
      </c>
      <c r="V37" s="4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38.25" customHeight="1" x14ac:dyDescent="0.2">
      <c r="A38" s="34"/>
      <c r="B38" s="45"/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47" t="s">
        <v>82</v>
      </c>
      <c r="Q38" s="41">
        <f t="shared" ref="Q38:U38" si="3">COUNTIF(Q14:Q32,$P$45)</f>
        <v>0</v>
      </c>
      <c r="R38" s="41">
        <f t="shared" si="3"/>
        <v>0</v>
      </c>
      <c r="S38" s="41">
        <f t="shared" si="3"/>
        <v>0</v>
      </c>
      <c r="T38" s="41">
        <f t="shared" si="3"/>
        <v>0</v>
      </c>
      <c r="U38" s="42">
        <f t="shared" si="3"/>
        <v>0</v>
      </c>
      <c r="V38" s="4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48" customHeight="1" x14ac:dyDescent="0.2">
      <c r="A39" s="48"/>
      <c r="B39" s="108" t="s">
        <v>83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4"/>
      <c r="P39" s="49"/>
      <c r="Q39" s="49"/>
      <c r="R39" s="49"/>
      <c r="S39" s="49"/>
      <c r="T39" s="49"/>
      <c r="U39" s="50"/>
      <c r="V39" s="4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62.25" customHeight="1" x14ac:dyDescent="0.2">
      <c r="A40" s="51"/>
      <c r="B40" s="52" t="s">
        <v>84</v>
      </c>
      <c r="C40" s="53" t="s">
        <v>85</v>
      </c>
      <c r="D40" s="9" t="s">
        <v>86</v>
      </c>
      <c r="E40" s="9" t="s">
        <v>87</v>
      </c>
      <c r="F40" s="54" t="s">
        <v>88</v>
      </c>
      <c r="G40" s="55" t="s">
        <v>89</v>
      </c>
      <c r="H40" s="55" t="s">
        <v>90</v>
      </c>
      <c r="I40" s="55" t="s">
        <v>91</v>
      </c>
      <c r="J40" s="55" t="s">
        <v>92</v>
      </c>
      <c r="K40" s="55" t="s">
        <v>93</v>
      </c>
      <c r="L40" s="55" t="s">
        <v>94</v>
      </c>
      <c r="M40" s="55" t="s">
        <v>95</v>
      </c>
      <c r="N40" s="55" t="s">
        <v>96</v>
      </c>
      <c r="O40" s="55" t="s">
        <v>97</v>
      </c>
      <c r="P40" s="105" t="s">
        <v>98</v>
      </c>
      <c r="Q40" s="103"/>
      <c r="R40" s="103"/>
      <c r="S40" s="103"/>
      <c r="T40" s="103"/>
      <c r="U40" s="104"/>
      <c r="V40" s="43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66.75" customHeight="1" x14ac:dyDescent="0.2">
      <c r="A41" s="1"/>
      <c r="B41" s="56" t="s">
        <v>99</v>
      </c>
      <c r="C41" s="57">
        <v>0.92</v>
      </c>
      <c r="D41" s="58">
        <f t="shared" ref="D41:I41" si="4">+Q35/$B$36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 t="e">
        <f t="shared" ref="J41:O41" si="5">+#REF!/$B$36</f>
        <v>#REF!</v>
      </c>
      <c r="K41" s="58" t="e">
        <f t="shared" si="5"/>
        <v>#REF!</v>
      </c>
      <c r="L41" s="58" t="e">
        <f t="shared" si="5"/>
        <v>#REF!</v>
      </c>
      <c r="M41" s="58" t="e">
        <f t="shared" si="5"/>
        <v>#REF!</v>
      </c>
      <c r="N41" s="58" t="e">
        <f t="shared" si="5"/>
        <v>#REF!</v>
      </c>
      <c r="O41" s="58" t="e">
        <f t="shared" si="5"/>
        <v>#REF!</v>
      </c>
      <c r="P41" s="59" t="s">
        <v>100</v>
      </c>
      <c r="Q41" s="60" t="s">
        <v>101</v>
      </c>
      <c r="R41" s="60" t="s">
        <v>102</v>
      </c>
      <c r="S41" s="60" t="s">
        <v>103</v>
      </c>
      <c r="T41" s="60" t="s">
        <v>104</v>
      </c>
      <c r="U41" s="61" t="s">
        <v>105</v>
      </c>
      <c r="V41" s="4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30" customHeight="1" x14ac:dyDescent="0.2">
      <c r="A42" s="134"/>
      <c r="B42" s="62"/>
      <c r="C42" s="63"/>
      <c r="D42" s="64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 t="s">
        <v>106</v>
      </c>
      <c r="Q42" s="67">
        <f t="shared" ref="Q42:U42" si="6">+Q35/$B$36</f>
        <v>0</v>
      </c>
      <c r="R42" s="67">
        <f t="shared" si="6"/>
        <v>0</v>
      </c>
      <c r="S42" s="67">
        <f t="shared" si="6"/>
        <v>0</v>
      </c>
      <c r="T42" s="67">
        <f t="shared" si="6"/>
        <v>0</v>
      </c>
      <c r="U42" s="68">
        <f t="shared" si="6"/>
        <v>0</v>
      </c>
      <c r="V42" s="43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30" customHeight="1" x14ac:dyDescent="0.2">
      <c r="A43" s="135"/>
      <c r="B43" s="62"/>
      <c r="C43" s="63"/>
      <c r="D43" s="64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9" t="s">
        <v>107</v>
      </c>
      <c r="Q43" s="67">
        <f t="shared" ref="Q43:U43" si="7">+Q36/$B$36</f>
        <v>0</v>
      </c>
      <c r="R43" s="67">
        <f t="shared" si="7"/>
        <v>0</v>
      </c>
      <c r="S43" s="67">
        <f t="shared" si="7"/>
        <v>0</v>
      </c>
      <c r="T43" s="67">
        <f t="shared" si="7"/>
        <v>0</v>
      </c>
      <c r="U43" s="68">
        <f t="shared" si="7"/>
        <v>0</v>
      </c>
      <c r="V43" s="43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49.5" customHeight="1" x14ac:dyDescent="0.2">
      <c r="A44" s="34"/>
      <c r="B44" s="1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 t="s">
        <v>108</v>
      </c>
      <c r="Q44" s="67">
        <f t="shared" ref="Q44:U44" si="8">+Q37/$B$36</f>
        <v>0</v>
      </c>
      <c r="R44" s="67">
        <f t="shared" si="8"/>
        <v>0</v>
      </c>
      <c r="S44" s="67">
        <f t="shared" si="8"/>
        <v>0</v>
      </c>
      <c r="T44" s="67">
        <f t="shared" si="8"/>
        <v>0</v>
      </c>
      <c r="U44" s="68">
        <f t="shared" si="8"/>
        <v>0</v>
      </c>
      <c r="V44" s="43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35.25" customHeight="1" x14ac:dyDescent="0.2">
      <c r="A45" s="1"/>
      <c r="B45" s="105" t="s">
        <v>109</v>
      </c>
      <c r="C45" s="103"/>
      <c r="D45" s="103"/>
      <c r="E45" s="103"/>
      <c r="F45" s="103"/>
      <c r="G45" s="104"/>
      <c r="H45" s="70"/>
      <c r="I45" s="70"/>
      <c r="J45" s="70"/>
      <c r="K45" s="70"/>
      <c r="L45" s="70"/>
      <c r="M45" s="70"/>
      <c r="N45" s="70"/>
      <c r="O45" s="70"/>
      <c r="P45" s="72" t="s">
        <v>110</v>
      </c>
      <c r="Q45" s="67">
        <f t="shared" ref="Q45:U45" si="9">+Q38/$B$36</f>
        <v>0</v>
      </c>
      <c r="R45" s="67">
        <f t="shared" si="9"/>
        <v>0</v>
      </c>
      <c r="S45" s="67">
        <f t="shared" si="9"/>
        <v>0</v>
      </c>
      <c r="T45" s="67">
        <f t="shared" si="9"/>
        <v>0</v>
      </c>
      <c r="U45" s="68">
        <f t="shared" si="9"/>
        <v>0</v>
      </c>
      <c r="V45" s="43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46.5" customHeight="1" x14ac:dyDescent="0.2">
      <c r="A46" s="1"/>
      <c r="B46" s="73" t="s">
        <v>111</v>
      </c>
      <c r="C46" s="124" t="s">
        <v>112</v>
      </c>
      <c r="D46" s="103"/>
      <c r="E46" s="103"/>
      <c r="F46" s="103"/>
      <c r="G46" s="104"/>
      <c r="H46" s="70"/>
      <c r="I46" s="70"/>
      <c r="J46" s="70"/>
      <c r="K46" s="70"/>
      <c r="L46" s="70"/>
      <c r="M46" s="70"/>
      <c r="N46" s="70"/>
      <c r="O46" s="70"/>
      <c r="P46" s="74"/>
      <c r="Q46" s="75"/>
      <c r="R46" s="75"/>
      <c r="S46" s="75"/>
      <c r="T46" s="75"/>
      <c r="U46" s="76"/>
      <c r="V46" s="4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 customHeight="1" x14ac:dyDescent="0.2">
      <c r="A47" s="1"/>
      <c r="B47" s="6"/>
      <c r="C47" s="122"/>
      <c r="D47" s="103"/>
      <c r="E47" s="103"/>
      <c r="F47" s="103"/>
      <c r="G47" s="104"/>
      <c r="H47" s="70"/>
      <c r="I47" s="70"/>
      <c r="J47" s="70"/>
      <c r="K47" s="70"/>
      <c r="L47" s="70"/>
      <c r="M47" s="70"/>
      <c r="N47" s="70"/>
      <c r="O47" s="70"/>
      <c r="P47" s="70"/>
      <c r="Q47" s="1"/>
      <c r="R47" s="1"/>
      <c r="S47" s="1"/>
      <c r="T47" s="1"/>
      <c r="U47" s="2"/>
      <c r="V47" s="4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25.5" customHeight="1" x14ac:dyDescent="0.2">
      <c r="A48" s="126"/>
      <c r="B48" s="127"/>
      <c r="C48" s="77"/>
      <c r="D48" s="77"/>
      <c r="E48" s="77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1"/>
      <c r="R48" s="1"/>
      <c r="S48" s="1"/>
      <c r="T48" s="1"/>
      <c r="U48" s="2"/>
      <c r="V48" s="4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30" customHeight="1" x14ac:dyDescent="0.2">
      <c r="A49" s="70"/>
      <c r="B49" s="105" t="s">
        <v>113</v>
      </c>
      <c r="C49" s="103"/>
      <c r="D49" s="103"/>
      <c r="E49" s="103"/>
      <c r="F49" s="103"/>
      <c r="G49" s="104"/>
      <c r="H49" s="48"/>
      <c r="I49" s="1"/>
      <c r="J49" s="78"/>
      <c r="K49" s="78"/>
      <c r="L49" s="78"/>
      <c r="M49" s="78"/>
      <c r="N49" s="78"/>
      <c r="O49" s="78"/>
      <c r="P49" s="128" t="s">
        <v>114</v>
      </c>
      <c r="Q49" s="130"/>
      <c r="R49" s="98"/>
      <c r="S49" s="98"/>
      <c r="T49" s="98"/>
      <c r="U49" s="98"/>
      <c r="V49" s="99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8.75" customHeight="1" x14ac:dyDescent="0.2">
      <c r="A50" s="1"/>
      <c r="B50" s="79" t="s">
        <v>115</v>
      </c>
      <c r="C50" s="124" t="s">
        <v>116</v>
      </c>
      <c r="D50" s="103"/>
      <c r="E50" s="103"/>
      <c r="F50" s="103"/>
      <c r="G50" s="104"/>
      <c r="H50" s="48"/>
      <c r="I50" s="78"/>
      <c r="J50" s="78"/>
      <c r="K50" s="78"/>
      <c r="L50" s="78"/>
      <c r="M50" s="78"/>
      <c r="N50" s="78"/>
      <c r="O50" s="78"/>
      <c r="P50" s="129"/>
      <c r="Q50" s="131"/>
      <c r="R50" s="132"/>
      <c r="S50" s="132"/>
      <c r="T50" s="132"/>
      <c r="U50" s="132"/>
      <c r="V50" s="13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42.75" customHeight="1" x14ac:dyDescent="0.2">
      <c r="A51" s="36"/>
      <c r="B51" s="73" t="s">
        <v>117</v>
      </c>
      <c r="C51" s="124" t="s">
        <v>118</v>
      </c>
      <c r="D51" s="103"/>
      <c r="E51" s="103"/>
      <c r="F51" s="103"/>
      <c r="G51" s="104"/>
      <c r="H51" s="48"/>
      <c r="I51" s="78"/>
      <c r="J51" s="78"/>
      <c r="K51" s="78"/>
      <c r="L51" s="78"/>
      <c r="M51" s="78"/>
      <c r="N51" s="78"/>
      <c r="O51" s="78"/>
      <c r="P51" s="107"/>
      <c r="Q51" s="100"/>
      <c r="R51" s="101"/>
      <c r="S51" s="101"/>
      <c r="T51" s="101"/>
      <c r="U51" s="101"/>
      <c r="V51" s="10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9.5" customHeight="1" x14ac:dyDescent="0.2">
      <c r="A52" s="36"/>
      <c r="B52" s="36"/>
      <c r="C52" s="77"/>
      <c r="D52" s="77"/>
      <c r="E52" s="77"/>
      <c r="F52" s="77"/>
      <c r="G52" s="77"/>
      <c r="H52" s="48"/>
      <c r="I52" s="78"/>
      <c r="J52" s="78"/>
      <c r="K52" s="78"/>
      <c r="L52" s="78"/>
      <c r="M52" s="78"/>
      <c r="N52" s="78"/>
      <c r="O52" s="78"/>
      <c r="P52" s="80"/>
      <c r="Q52" s="78"/>
      <c r="R52" s="78"/>
      <c r="S52" s="78"/>
      <c r="T52" s="78"/>
      <c r="U52" s="81"/>
      <c r="V52" s="8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31.5" customHeight="1" x14ac:dyDescent="0.2">
      <c r="A53" s="36"/>
      <c r="B53" s="105" t="s">
        <v>113</v>
      </c>
      <c r="C53" s="103"/>
      <c r="D53" s="103"/>
      <c r="E53" s="103"/>
      <c r="F53" s="103"/>
      <c r="G53" s="104"/>
      <c r="H53" s="48"/>
      <c r="I53" s="78"/>
      <c r="J53" s="78"/>
      <c r="K53" s="78"/>
      <c r="L53" s="78"/>
      <c r="M53" s="78"/>
      <c r="N53" s="78"/>
      <c r="O53" s="78"/>
      <c r="P53" s="80"/>
      <c r="Q53" s="78"/>
      <c r="R53" s="78"/>
      <c r="S53" s="78"/>
      <c r="T53" s="78"/>
      <c r="U53" s="81"/>
      <c r="V53" s="8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3.25" customHeight="1" x14ac:dyDescent="0.2">
      <c r="A54" s="1"/>
      <c r="B54" s="79" t="s">
        <v>115</v>
      </c>
      <c r="C54" s="124" t="s">
        <v>116</v>
      </c>
      <c r="D54" s="103"/>
      <c r="E54" s="103"/>
      <c r="F54" s="103"/>
      <c r="G54" s="104"/>
      <c r="H54" s="1"/>
      <c r="I54" s="1"/>
      <c r="J54" s="1"/>
      <c r="K54" s="1"/>
      <c r="L54" s="1"/>
      <c r="M54" s="1"/>
      <c r="N54" s="1"/>
      <c r="O54" s="1"/>
      <c r="P54" s="1"/>
      <c r="Q54" s="48"/>
      <c r="R54" s="1"/>
      <c r="S54" s="1"/>
      <c r="T54" s="1"/>
      <c r="U54" s="2"/>
      <c r="V54" s="43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42.75" customHeight="1" x14ac:dyDescent="0.2">
      <c r="A55" s="1"/>
      <c r="B55" s="73" t="s">
        <v>119</v>
      </c>
      <c r="C55" s="124" t="s">
        <v>120</v>
      </c>
      <c r="D55" s="103"/>
      <c r="E55" s="103"/>
      <c r="F55" s="103"/>
      <c r="G55" s="10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43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4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399" customHeight="1" x14ac:dyDescent="0.2">
      <c r="A57" s="1"/>
      <c r="B57" s="125" t="s">
        <v>121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2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2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2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2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2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2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2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2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2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2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2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2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2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2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2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2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2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2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2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2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2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2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2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2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2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2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2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2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2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2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2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2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2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2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2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2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2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2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2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2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2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2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2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2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2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2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2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2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2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2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2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2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2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2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2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2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2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2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2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2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2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2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2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2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2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2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2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2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2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2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2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2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2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2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2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2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2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2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2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2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2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2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2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2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2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2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2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2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2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2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2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2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2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2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2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2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2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2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2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2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2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2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2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2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2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2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2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2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2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2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2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2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2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2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2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2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2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2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2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2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2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2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2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2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2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2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2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2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2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2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2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2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2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2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2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2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2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2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2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2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2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2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2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2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2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2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2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2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2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2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2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2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2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2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2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2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2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2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2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2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2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2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2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2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2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2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2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2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2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2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2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2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2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2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2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2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2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2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2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2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2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2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2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2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2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2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2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2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2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2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2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2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2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2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2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2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2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2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2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2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2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2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2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2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2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2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2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2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2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2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2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2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2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2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2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2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2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2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2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2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2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2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2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2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2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2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2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2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2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2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2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2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2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2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2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2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2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2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2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2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2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2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2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2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2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2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2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2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3.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2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3.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2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3.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2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3.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2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3.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2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</sheetData>
  <mergeCells count="54">
    <mergeCell ref="A42:A43"/>
    <mergeCell ref="P40:U40"/>
    <mergeCell ref="C55:G55"/>
    <mergeCell ref="B57:V57"/>
    <mergeCell ref="A48:B48"/>
    <mergeCell ref="B49:G49"/>
    <mergeCell ref="P49:P51"/>
    <mergeCell ref="Q49:V51"/>
    <mergeCell ref="C50:G50"/>
    <mergeCell ref="C51:G51"/>
    <mergeCell ref="B53:G53"/>
    <mergeCell ref="Q8:V8"/>
    <mergeCell ref="Q9:U9"/>
    <mergeCell ref="Q10:U10"/>
    <mergeCell ref="V11:V12"/>
    <mergeCell ref="C54:G54"/>
    <mergeCell ref="B45:G45"/>
    <mergeCell ref="C46:G46"/>
    <mergeCell ref="C47:G47"/>
    <mergeCell ref="A1:B2"/>
    <mergeCell ref="C1:U1"/>
    <mergeCell ref="C5:V5"/>
    <mergeCell ref="A4:B4"/>
    <mergeCell ref="A5:B5"/>
    <mergeCell ref="V1:V2"/>
    <mergeCell ref="C2:S2"/>
    <mergeCell ref="T2:U2"/>
    <mergeCell ref="C4:O4"/>
    <mergeCell ref="Q4:V4"/>
    <mergeCell ref="A6:B6"/>
    <mergeCell ref="C6:I6"/>
    <mergeCell ref="J6:P6"/>
    <mergeCell ref="Q6:V6"/>
    <mergeCell ref="A7:B7"/>
    <mergeCell ref="C7:I7"/>
    <mergeCell ref="J7:P7"/>
    <mergeCell ref="Q7:T7"/>
    <mergeCell ref="U7:V7"/>
    <mergeCell ref="A8:P9"/>
    <mergeCell ref="B30:P30"/>
    <mergeCell ref="D11:O11"/>
    <mergeCell ref="P11:P12"/>
    <mergeCell ref="B39:O39"/>
    <mergeCell ref="B13:P13"/>
    <mergeCell ref="B18:P18"/>
    <mergeCell ref="B21:P21"/>
    <mergeCell ref="B25:P25"/>
    <mergeCell ref="B27:P27"/>
    <mergeCell ref="B10:P10"/>
    <mergeCell ref="A11:A12"/>
    <mergeCell ref="B11:B12"/>
    <mergeCell ref="C11:C12"/>
    <mergeCell ref="P34:U34"/>
    <mergeCell ref="Q11:U11"/>
  </mergeCells>
  <conditionalFormatting sqref="F14:O17 F19:O20 F22:O24 F26:O26 F28:K29 L28:O28 F31:O32">
    <cfRule type="cellIs" dxfId="1" priority="1" stopIfTrue="1" operator="equal">
      <formula>"x"</formula>
    </cfRule>
  </conditionalFormatting>
  <conditionalFormatting sqref="L29:O29">
    <cfRule type="cellIs" dxfId="0" priority="2" stopIfTrue="1" operator="equal">
      <formula>"x"</formula>
    </cfRule>
  </conditionalFormatting>
  <dataValidations count="1">
    <dataValidation type="list" allowBlank="1" showErrorMessage="1" sqref="P33 U33:V33 V34" xr:uid="{00000000-0002-0000-0000-000001000000}">
      <formula1>#REF!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Hoja2!$F$4:$F$7</xm:f>
          </x14:formula1>
          <xm:sqref>Q13:U32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F1000"/>
  <sheetViews>
    <sheetView workbookViewId="0"/>
  </sheetViews>
  <sheetFormatPr baseColWidth="10" defaultColWidth="12.625" defaultRowHeight="15" customHeight="1" x14ac:dyDescent="0.2"/>
  <cols>
    <col min="1" max="3" width="9.375" customWidth="1"/>
    <col min="4" max="4" width="16.625" customWidth="1"/>
    <col min="5" max="5" width="9.375" customWidth="1"/>
    <col min="6" max="6" width="14.625" customWidth="1"/>
    <col min="7" max="26" width="9.375" customWidth="1"/>
  </cols>
  <sheetData>
    <row r="4" spans="4:6" ht="14.25" x14ac:dyDescent="0.2">
      <c r="D4" s="83" t="s">
        <v>122</v>
      </c>
      <c r="F4" s="84" t="s">
        <v>106</v>
      </c>
    </row>
    <row r="5" spans="4:6" ht="14.25" x14ac:dyDescent="0.2">
      <c r="D5" s="85" t="s">
        <v>123</v>
      </c>
      <c r="F5" s="86" t="s">
        <v>107</v>
      </c>
    </row>
    <row r="6" spans="4:6" ht="14.25" x14ac:dyDescent="0.2">
      <c r="D6" s="87" t="s">
        <v>124</v>
      </c>
      <c r="F6" s="88" t="s">
        <v>108</v>
      </c>
    </row>
    <row r="7" spans="4:6" ht="14.25" x14ac:dyDescent="0.2">
      <c r="D7" s="89" t="s">
        <v>125</v>
      </c>
      <c r="F7" s="90" t="s">
        <v>110</v>
      </c>
    </row>
    <row r="8" spans="4:6" x14ac:dyDescent="0.25">
      <c r="F8" s="9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admdin04</dc:creator>
  <cp:lastModifiedBy>Administrador</cp:lastModifiedBy>
  <dcterms:created xsi:type="dcterms:W3CDTF">2019-03-14T14:09:09Z</dcterms:created>
  <dcterms:modified xsi:type="dcterms:W3CDTF">2021-01-28T01:49:59Z</dcterms:modified>
</cp:coreProperties>
</file>