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venios 2020\Administrativo\"/>
    </mc:Choice>
  </mc:AlternateContent>
  <bookViews>
    <workbookView xWindow="0" yWindow="0" windowWidth="24000" windowHeight="9735" activeTab="2"/>
  </bookViews>
  <sheets>
    <sheet name="Vigencia 2018" sheetId="1" r:id="rId1"/>
    <sheet name="Vigencia 2019" sheetId="2" r:id="rId2"/>
    <sheet name="Vigencia 202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5" i="3"/>
  <c r="G4" i="3"/>
  <c r="G6" i="2" l="1"/>
  <c r="G5" i="2"/>
  <c r="G4" i="2"/>
</calcChain>
</file>

<file path=xl/sharedStrings.xml><?xml version="1.0" encoding="utf-8"?>
<sst xmlns="http://schemas.openxmlformats.org/spreadsheetml/2006/main" count="94" uniqueCount="65">
  <si>
    <t>OBJETO</t>
  </si>
  <si>
    <t xml:space="preserve">FECHA DE SUSCRIPCION </t>
  </si>
  <si>
    <t>FECHA DE INICIO</t>
  </si>
  <si>
    <t>FECHA TERMINACION</t>
  </si>
  <si>
    <t>VALOR TOTAL</t>
  </si>
  <si>
    <t>APORTE DEL FONDO</t>
  </si>
  <si>
    <t>VALOR COFINANCIACION</t>
  </si>
  <si>
    <t>POBLACION BENEFICIARIA</t>
  </si>
  <si>
    <t>264-2018</t>
  </si>
  <si>
    <t xml:space="preserve">Proyecto 1417 “Desarrollo en Salud para una sonrisa nueva mejor para todos, Componente: Ayudas Técnicas a personas con discapacidad (no incluidas en el POS).”
</t>
  </si>
  <si>
    <t>“Aunar esfuerzos entre la Subred Integral de Servicios de Salud Sur y el Fondo de Desarrollo Local de Ciudad Bolívar para el otorgamiento de Dispositivos de Asistencia Personal, no incluidos en el POS, desarrollo de actividades de atención integral y trabajo con cuidadores, como acciones que facilitan el mejoramiento de la calidad de vida y la promoción del bienestar para las personas con discapacidad residentes de la Localidad de Ciudad Bolívar, en desarrollo de la política pública Distrital y demás normas afines.”</t>
  </si>
  <si>
    <t>3 de Diciembre de 2018</t>
  </si>
  <si>
    <t xml:space="preserve">12 de Diciembre de 2018 </t>
  </si>
  <si>
    <t>9 des Septiembre de 2019</t>
  </si>
  <si>
    <t>140 Personas con Discapacidad con otorgamiento de  Dispositivos de Asistencia Personal/ Ayudas Tecnicas
100 personas con discapacidad en componente de habilidades Diversas.
30 personas con discapacidad en componente de Hipoterapia</t>
  </si>
  <si>
    <t>CONVENIO</t>
  </si>
  <si>
    <t>PROYECTO</t>
  </si>
  <si>
    <t>285-2018</t>
  </si>
  <si>
    <t>“Apoyo oportuno a personas en condición de discapacidad“ Componente: Ayudas Técnicas a personas con discapacidad (no incluidas en el POS)</t>
  </si>
  <si>
    <t xml:space="preserve">“Aunar esfuerzos entre la Subred Integrada de Servicios de Salud Sur y el Fondo de Desarrollo Local de Usme,  para el otorgamiento de Dispositivos de Asistencia Personal, no incluidas o no cubiertas en el plan obligatorio de salud -POS-, como acción que facilita el mejoramiento de la calidad de vida y la promoción del bienestar para las personas con discapacidad, residentes en la Localidad de Usme, en desarrollo de la Política Pública Distrital y demás normas afines.” </t>
  </si>
  <si>
    <t>21 DE Diciembre de 2018</t>
  </si>
  <si>
    <t>$1.064.364.400,oo</t>
  </si>
  <si>
    <t>18 de enero de 2019</t>
  </si>
  <si>
    <t>17 de Noviembre de 2019</t>
  </si>
  <si>
    <t>400 Personas con Discapacidad con otorgamiento de  Dispositivos de Asistencia Personal/ Ayudas Tecnicas
90 personas con discapacidad en componente de Hipoterapia</t>
  </si>
  <si>
    <t>136-2018</t>
  </si>
  <si>
    <t xml:space="preserve"> “Mejores oportunidades para la Poblacion Vulnerable, Componente: Ayudas Tecnicas NO POS a personas con Discapacidad"     </t>
  </si>
  <si>
    <t>“AUNAR ESFUERZOS ENTRE LA SUBRED INTEGRADA DE SERVICIOS DE SALUD SUR Y EL FDL SUMAPAZ PARA EL OTORGAMIENTO DE DISPOSITIVOS DE ASISTENCIA PERSONAL, NO INCLUIDOS O NO CUBIERTOS EN EL PLAN OBLIGATORIO DE SALUD -POS PARA LOS HABITANTES DE LA LOCALIDAD DE SUMAPAZ.</t>
  </si>
  <si>
    <t>14 de Noviembre de 2018</t>
  </si>
  <si>
    <t>27 de Septiembre de 2019</t>
  </si>
  <si>
    <t>Octubre 5 de 2018</t>
  </si>
  <si>
    <t>28 Personas con Discapacidad con otorgamiento de  Dispositivos de Asistencia Personal/ Ayudas Tecnicas
10 personas con discapacidad en componente de Hipoterapia</t>
  </si>
  <si>
    <t>182-2019</t>
  </si>
  <si>
    <t>103-2019</t>
  </si>
  <si>
    <t>345-2019</t>
  </si>
  <si>
    <t xml:space="preserve">Proyecto 1334 denominado: “Mejores oportunidades para la población vulnerable” </t>
  </si>
  <si>
    <t>Proyecto 1404 denominado: "Apoyo oportuno a personas en situación de discapacidad"</t>
  </si>
  <si>
    <t>“Aunar esfuerzos entre la Subred Integrada de Servicios de Salud Sur y el FDL de Sumapaz para el otorgamiento de Dispositivos de Asistencia Personal, no incluidas o no cubiertas en el plan obligatorio de salud - POS para los habitantes de la Localidad de Sumapaz”</t>
  </si>
  <si>
    <t>“Aunar esfuerzos para el otorgamiento de Dispositivos de Asistencia Personal – Ayudas Técnicas -, no incluidos en el POS a personas con discapacidad de la Localidad de Ciudad Bolívar, que permita el mejoramiento de la calidad de vida, inclusión social, independencia y autonomía, acordes con la Política Pública Distrital y demás normas afines”</t>
  </si>
  <si>
    <t>es “Aunar esfuerzos entre la Subred Integrada de Servicios de Salud Sur, ESE, y el Fondo de Desarrollo Local de Usme, para el otorgamiento de dispositivos de asistencia personal no incluidos en el POS, desarrollo de actividades de atención integral y trabajo con cuidadores, como acciones que facilitan el mejoramiento de la calidad de vida y la promoción del bienestar para las personas con discapacidad, residentes en la localidad de Usme, en desarrollo de la Política Pública Distrital y demás normas afines, vigencia 2019.”</t>
  </si>
  <si>
    <t>Diciembre 26 de 2019</t>
  </si>
  <si>
    <t>22 Junio de 2019</t>
  </si>
  <si>
    <t>13 de Septiembre de 2019</t>
  </si>
  <si>
    <t>26 de Diciembre-2019</t>
  </si>
  <si>
    <t>17 de Enero de 2020</t>
  </si>
  <si>
    <t>Fecbreo 5 de 2020</t>
  </si>
  <si>
    <t>12 de Junio de 2020</t>
  </si>
  <si>
    <t>Octubre 4 de 2020</t>
  </si>
  <si>
    <t>*280 PERSONAS CON DISCAPACIDAD CON EL OTORGAMIENTO DE AYUDAS TECNICAS.
*30 PERSONAS CON DISCAPACIDAD Y SUS CUIDADORES EN EL COMPONENTE DE HIPOTERAPIA</t>
  </si>
  <si>
    <t>*210 PERSONAS CON DISCAPACIDAD CON EL OTORGAMIENTO DE AYUDAS TECNICAS.
*30 PERSONAS CON DISCAPACIDAD Y SUS CUIDADORES EN EL COMPONENTE DE HIPOTERAPIA</t>
  </si>
  <si>
    <t>*20 PERSONAS CON DISCAPACIDAD CON EL OTORGAMIENTO DE AYUDAS TECNICAS.
*6 NIÑOSCON DISCAPACIDAD Y SUS CUIDADORES EN EL COMPONENTE DE HIPOTERAPIA</t>
  </si>
  <si>
    <t>252-2020</t>
  </si>
  <si>
    <t>393-2020</t>
  </si>
  <si>
    <t>466-2020</t>
  </si>
  <si>
    <t>Abril 8 de 2021</t>
  </si>
  <si>
    <t>Diciembre 7 de 2021</t>
  </si>
  <si>
    <t>Marzo 4 de 2021</t>
  </si>
  <si>
    <t>Diciembre 3 de 2021</t>
  </si>
  <si>
    <t>Marzo 23 de 2021</t>
  </si>
  <si>
    <t>Diciembre 22 de 2021</t>
  </si>
  <si>
    <t>Diciembre 4 de 2020</t>
  </si>
  <si>
    <t>Diciembre 29 de 2020</t>
  </si>
  <si>
    <t>Minimo 81 personas con discapacidad</t>
  </si>
  <si>
    <t>Minimo 161 Personas con Discapacidad</t>
  </si>
  <si>
    <t>Mínimo 375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</si>
</sst>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&quot;$ &quot;* #,##0.00_);_(&quot;$ &quot;* \(#,##0.00\);_(&quot;$ &quot;* \-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" fillId="0" borderId="0" applyBorder="0" applyProtection="0"/>
  </cellStyleXfs>
  <cellXfs count="48">
    <xf numFmtId="0" fontId="0" fillId="0" borderId="0" xfId="0"/>
    <xf numFmtId="0" fontId="3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vertical="center" wrapText="1"/>
    </xf>
    <xf numFmtId="164" fontId="3" fillId="0" borderId="3" xfId="1" applyFont="1" applyFill="1" applyBorder="1" applyAlignment="1">
      <alignment vertical="center"/>
    </xf>
    <xf numFmtId="165" fontId="5" fillId="0" borderId="3" xfId="2" applyNumberFormat="1" applyFont="1" applyFill="1" applyBorder="1" applyAlignment="1" applyProtection="1">
      <alignment vertical="center"/>
    </xf>
    <xf numFmtId="164" fontId="5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66" fontId="6" fillId="0" borderId="3" xfId="0" applyNumberFormat="1" applyFont="1" applyBorder="1" applyAlignment="1">
      <alignment vertical="center" wrapText="1"/>
    </xf>
    <xf numFmtId="166" fontId="6" fillId="0" borderId="5" xfId="0" applyNumberFormat="1" applyFont="1" applyBorder="1" applyAlignment="1">
      <alignment vertical="center" wrapText="1"/>
    </xf>
    <xf numFmtId="166" fontId="6" fillId="0" borderId="8" xfId="0" applyNumberFormat="1" applyFont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66" fontId="6" fillId="0" borderId="10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164" fontId="3" fillId="0" borderId="12" xfId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vertical="center" wrapText="1"/>
    </xf>
    <xf numFmtId="166" fontId="6" fillId="0" borderId="13" xfId="0" applyNumberFormat="1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vertical="center" wrapText="1"/>
    </xf>
    <xf numFmtId="164" fontId="3" fillId="0" borderId="15" xfId="1" applyFont="1" applyFill="1" applyBorder="1" applyAlignment="1">
      <alignment vertical="center"/>
    </xf>
    <xf numFmtId="166" fontId="6" fillId="0" borderId="15" xfId="0" applyNumberFormat="1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6" fontId="6" fillId="0" borderId="17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44" fontId="0" fillId="0" borderId="4" xfId="0" applyNumberFormat="1" applyFont="1" applyBorder="1" applyAlignment="1">
      <alignment vertical="center" wrapText="1"/>
    </xf>
    <xf numFmtId="164" fontId="1" fillId="0" borderId="7" xfId="1" applyFont="1" applyBorder="1" applyAlignment="1">
      <alignment vertical="center" wrapText="1"/>
    </xf>
    <xf numFmtId="44" fontId="0" fillId="0" borderId="7" xfId="0" applyNumberFormat="1" applyFont="1" applyBorder="1" applyAlignment="1">
      <alignment vertical="center" wrapText="1"/>
    </xf>
    <xf numFmtId="164" fontId="8" fillId="0" borderId="18" xfId="1" applyFont="1" applyBorder="1" applyAlignment="1">
      <alignment vertical="center" wrapText="1"/>
    </xf>
    <xf numFmtId="164" fontId="8" fillId="0" borderId="19" xfId="1" applyFont="1" applyBorder="1" applyAlignment="1">
      <alignment vertical="center" wrapText="1"/>
    </xf>
  </cellXfs>
  <cellStyles count="3">
    <cellStyle name="Moneda" xfId="1" builtinId="4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5" workbookViewId="0">
      <selection activeCell="B5" sqref="B5"/>
    </sheetView>
  </sheetViews>
  <sheetFormatPr baseColWidth="10" defaultRowHeight="12.75" x14ac:dyDescent="0.2"/>
  <cols>
    <col min="1" max="1" width="11.42578125" style="1"/>
    <col min="2" max="2" width="21" style="1" customWidth="1"/>
    <col min="3" max="3" width="32" style="1" customWidth="1"/>
    <col min="4" max="5" width="11.42578125" style="1"/>
    <col min="6" max="6" width="12.7109375" style="1" customWidth="1"/>
    <col min="7" max="7" width="18.140625" style="1" customWidth="1"/>
    <col min="8" max="9" width="20" style="1" customWidth="1"/>
    <col min="10" max="10" width="25.42578125" style="1" customWidth="1"/>
    <col min="11" max="16384" width="11.42578125" style="1"/>
  </cols>
  <sheetData>
    <row r="1" spans="1:10" ht="13.5" thickBot="1" x14ac:dyDescent="0.25"/>
    <row r="2" spans="1:10" x14ac:dyDescent="0.2">
      <c r="A2" s="12" t="s">
        <v>15</v>
      </c>
      <c r="B2" s="12" t="s">
        <v>16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</row>
    <row r="3" spans="1:10" x14ac:dyDescent="0.2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93.5" customHeight="1" x14ac:dyDescent="0.2">
      <c r="A4" s="2" t="s">
        <v>8</v>
      </c>
      <c r="B4" s="3" t="s">
        <v>9</v>
      </c>
      <c r="C4" s="3" t="s">
        <v>10</v>
      </c>
      <c r="D4" s="4" t="s">
        <v>11</v>
      </c>
      <c r="E4" s="4" t="s">
        <v>12</v>
      </c>
      <c r="F4" s="4" t="s">
        <v>13</v>
      </c>
      <c r="G4" s="5">
        <v>442768513</v>
      </c>
      <c r="H4" s="6">
        <v>402250513</v>
      </c>
      <c r="I4" s="7">
        <v>40518000</v>
      </c>
      <c r="J4" s="3" t="s">
        <v>14</v>
      </c>
    </row>
    <row r="5" spans="1:10" ht="150" customHeight="1" x14ac:dyDescent="0.2">
      <c r="A5" s="11" t="s">
        <v>17</v>
      </c>
      <c r="B5" s="3" t="s">
        <v>18</v>
      </c>
      <c r="C5" s="3" t="s">
        <v>19</v>
      </c>
      <c r="D5" s="8" t="s">
        <v>20</v>
      </c>
      <c r="E5" s="8" t="s">
        <v>22</v>
      </c>
      <c r="F5" s="8" t="s">
        <v>23</v>
      </c>
      <c r="G5" s="5" t="s">
        <v>21</v>
      </c>
      <c r="H5" s="6">
        <v>1004338900</v>
      </c>
      <c r="I5" s="9">
        <v>60025500</v>
      </c>
      <c r="J5" s="3" t="s">
        <v>24</v>
      </c>
    </row>
    <row r="6" spans="1:10" ht="114.75" x14ac:dyDescent="0.2">
      <c r="A6" s="11" t="s">
        <v>25</v>
      </c>
      <c r="B6" s="10" t="s">
        <v>26</v>
      </c>
      <c r="C6" s="3" t="s">
        <v>27</v>
      </c>
      <c r="D6" s="10" t="s">
        <v>30</v>
      </c>
      <c r="E6" s="10" t="s">
        <v>28</v>
      </c>
      <c r="F6" s="10" t="s">
        <v>29</v>
      </c>
      <c r="G6" s="9">
        <v>111126000</v>
      </c>
      <c r="H6" s="9">
        <v>101339000</v>
      </c>
      <c r="I6" s="9">
        <v>9787000</v>
      </c>
      <c r="J6" s="3" t="s">
        <v>31</v>
      </c>
    </row>
  </sheetData>
  <mergeCells count="10">
    <mergeCell ref="H2:H3"/>
    <mergeCell ref="I2:I3"/>
    <mergeCell ref="J2:J3"/>
    <mergeCell ref="A2:A3"/>
    <mergeCell ref="C2:C3"/>
    <mergeCell ref="D2:D3"/>
    <mergeCell ref="E2:E3"/>
    <mergeCell ref="F2:F3"/>
    <mergeCell ref="G2:G3"/>
    <mergeCell ref="B2:B3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sqref="A1:XFD1048576"/>
    </sheetView>
  </sheetViews>
  <sheetFormatPr baseColWidth="10" defaultRowHeight="12.75" x14ac:dyDescent="0.2"/>
  <cols>
    <col min="1" max="1" width="11.42578125" style="1"/>
    <col min="2" max="2" width="21" style="1" customWidth="1"/>
    <col min="3" max="3" width="32" style="1" customWidth="1"/>
    <col min="4" max="5" width="11.42578125" style="1"/>
    <col min="6" max="6" width="12.7109375" style="1" customWidth="1"/>
    <col min="7" max="7" width="18.140625" style="1" customWidth="1"/>
    <col min="8" max="9" width="20" style="1" customWidth="1"/>
    <col min="10" max="10" width="25.42578125" style="1" customWidth="1"/>
    <col min="11" max="16384" width="11.42578125" style="1"/>
  </cols>
  <sheetData>
    <row r="1" spans="1:10" ht="13.5" thickBot="1" x14ac:dyDescent="0.25"/>
    <row r="2" spans="1:10" x14ac:dyDescent="0.2">
      <c r="A2" s="12" t="s">
        <v>15</v>
      </c>
      <c r="B2" s="12" t="s">
        <v>16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</row>
    <row r="3" spans="1:10" ht="13.5" thickBo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93.5" customHeight="1" x14ac:dyDescent="0.2">
      <c r="A4" s="33" t="s">
        <v>34</v>
      </c>
      <c r="B4" s="34" t="s">
        <v>9</v>
      </c>
      <c r="C4" s="34" t="s">
        <v>38</v>
      </c>
      <c r="D4" s="35" t="s">
        <v>40</v>
      </c>
      <c r="E4" s="35" t="s">
        <v>45</v>
      </c>
      <c r="F4" s="35" t="s">
        <v>47</v>
      </c>
      <c r="G4" s="36">
        <f>+H4+I4</f>
        <v>814348000</v>
      </c>
      <c r="H4" s="37">
        <v>763630000</v>
      </c>
      <c r="I4" s="37">
        <v>50718000</v>
      </c>
      <c r="J4" s="22" t="s">
        <v>48</v>
      </c>
    </row>
    <row r="5" spans="1:10" ht="150" customHeight="1" x14ac:dyDescent="0.2">
      <c r="A5" s="23" t="s">
        <v>32</v>
      </c>
      <c r="B5" s="16" t="s">
        <v>36</v>
      </c>
      <c r="C5" s="16" t="s">
        <v>39</v>
      </c>
      <c r="D5" s="17" t="s">
        <v>41</v>
      </c>
      <c r="E5" s="17" t="s">
        <v>42</v>
      </c>
      <c r="F5" s="17" t="s">
        <v>46</v>
      </c>
      <c r="G5" s="18">
        <f>+H5+I5</f>
        <v>661912636</v>
      </c>
      <c r="H5" s="20">
        <v>617024636</v>
      </c>
      <c r="I5" s="20">
        <v>44888000</v>
      </c>
      <c r="J5" s="24" t="s">
        <v>49</v>
      </c>
    </row>
    <row r="6" spans="1:10" ht="149.25" thickBot="1" x14ac:dyDescent="0.25">
      <c r="A6" s="25" t="s">
        <v>33</v>
      </c>
      <c r="B6" s="26" t="s">
        <v>35</v>
      </c>
      <c r="C6" s="27" t="s">
        <v>37</v>
      </c>
      <c r="D6" s="28" t="s">
        <v>43</v>
      </c>
      <c r="E6" s="29" t="s">
        <v>44</v>
      </c>
      <c r="F6" s="29" t="s">
        <v>29</v>
      </c>
      <c r="G6" s="30">
        <f>+H6+I6</f>
        <v>89004722</v>
      </c>
      <c r="H6" s="31">
        <v>81354722</v>
      </c>
      <c r="I6" s="31">
        <v>7650000</v>
      </c>
      <c r="J6" s="32" t="s">
        <v>50</v>
      </c>
    </row>
    <row r="7" spans="1:10" ht="12.75" customHeight="1" x14ac:dyDescent="0.2">
      <c r="B7" s="14"/>
      <c r="D7" s="14"/>
      <c r="H7" s="21"/>
      <c r="I7" s="21"/>
      <c r="J7" s="21"/>
    </row>
    <row r="8" spans="1:10" ht="12.75" customHeight="1" x14ac:dyDescent="0.2">
      <c r="B8" s="14"/>
    </row>
    <row r="9" spans="1:10" ht="13.5" customHeight="1" thickBot="1" x14ac:dyDescent="0.25">
      <c r="B9" s="15"/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zoomScale="80" zoomScaleNormal="80" workbookViewId="0">
      <selection activeCell="L4" sqref="L4"/>
    </sheetView>
  </sheetViews>
  <sheetFormatPr baseColWidth="10" defaultRowHeight="12.75" x14ac:dyDescent="0.2"/>
  <cols>
    <col min="1" max="1" width="11.42578125" style="1"/>
    <col min="2" max="2" width="21" style="1" customWidth="1"/>
    <col min="3" max="3" width="32" style="1" customWidth="1"/>
    <col min="4" max="5" width="11.42578125" style="1"/>
    <col min="6" max="6" width="12.7109375" style="1" customWidth="1"/>
    <col min="7" max="7" width="18.140625" style="1" customWidth="1"/>
    <col min="8" max="9" width="20" style="1" customWidth="1"/>
    <col min="10" max="10" width="25.42578125" style="1" customWidth="1"/>
    <col min="11" max="16384" width="11.42578125" style="1"/>
  </cols>
  <sheetData>
    <row r="1" spans="1:10" ht="13.5" thickBot="1" x14ac:dyDescent="0.25"/>
    <row r="2" spans="1:10" x14ac:dyDescent="0.2">
      <c r="A2" s="12" t="s">
        <v>15</v>
      </c>
      <c r="B2" s="12" t="s">
        <v>16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</row>
    <row r="3" spans="1:10" ht="13.5" thickBo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93.5" customHeight="1" x14ac:dyDescent="0.2">
      <c r="A4" s="39" t="s">
        <v>51</v>
      </c>
      <c r="B4" s="34" t="s">
        <v>9</v>
      </c>
      <c r="C4" s="34" t="s">
        <v>38</v>
      </c>
      <c r="D4" s="35" t="s">
        <v>61</v>
      </c>
      <c r="E4" s="42" t="s">
        <v>54</v>
      </c>
      <c r="F4" s="43" t="s">
        <v>55</v>
      </c>
      <c r="G4" s="41">
        <f>+H4+I4</f>
        <v>250283000</v>
      </c>
      <c r="H4" s="41">
        <v>230000000</v>
      </c>
      <c r="I4" s="41">
        <v>20283000</v>
      </c>
      <c r="J4" s="46" t="s">
        <v>62</v>
      </c>
    </row>
    <row r="5" spans="1:10" ht="150" customHeight="1" x14ac:dyDescent="0.2">
      <c r="A5" s="40" t="s">
        <v>52</v>
      </c>
      <c r="B5" s="16" t="s">
        <v>36</v>
      </c>
      <c r="C5" s="16" t="s">
        <v>39</v>
      </c>
      <c r="D5" s="35" t="s">
        <v>60</v>
      </c>
      <c r="E5" s="19" t="s">
        <v>56</v>
      </c>
      <c r="F5" s="44" t="s">
        <v>57</v>
      </c>
      <c r="G5" s="20">
        <f>+H5+I5</f>
        <v>488551900</v>
      </c>
      <c r="H5" s="20">
        <v>454023900</v>
      </c>
      <c r="I5" s="20">
        <v>34528000</v>
      </c>
      <c r="J5" s="47" t="s">
        <v>63</v>
      </c>
    </row>
    <row r="6" spans="1:10" ht="90" thickBot="1" x14ac:dyDescent="0.25">
      <c r="A6" s="40" t="s">
        <v>53</v>
      </c>
      <c r="B6" s="26" t="s">
        <v>35</v>
      </c>
      <c r="C6" s="27" t="s">
        <v>37</v>
      </c>
      <c r="D6" s="35" t="s">
        <v>61</v>
      </c>
      <c r="E6" s="19" t="s">
        <v>58</v>
      </c>
      <c r="F6" s="45" t="s">
        <v>59</v>
      </c>
      <c r="G6" s="20">
        <f>+H6+I6</f>
        <v>921680289</v>
      </c>
      <c r="H6" s="20">
        <v>860599700</v>
      </c>
      <c r="I6" s="20">
        <v>61080589</v>
      </c>
      <c r="J6" s="47" t="s">
        <v>64</v>
      </c>
    </row>
    <row r="7" spans="1:10" ht="12.75" customHeight="1" x14ac:dyDescent="0.2">
      <c r="A7" s="40"/>
      <c r="B7" s="14"/>
      <c r="D7" s="14"/>
      <c r="H7" s="21"/>
      <c r="I7" s="21"/>
      <c r="J7" s="21"/>
    </row>
    <row r="8" spans="1:10" ht="12.75" customHeight="1" x14ac:dyDescent="0.2">
      <c r="B8" s="14"/>
    </row>
    <row r="9" spans="1:10" ht="13.5" customHeight="1" thickBot="1" x14ac:dyDescent="0.25">
      <c r="A9" s="40"/>
      <c r="B9" s="15"/>
    </row>
    <row r="10" spans="1:10" ht="12.75" customHeight="1" x14ac:dyDescent="0.2">
      <c r="A10" s="40"/>
    </row>
    <row r="11" spans="1:10" ht="12.75" customHeight="1" x14ac:dyDescent="0.2">
      <c r="A11" s="40"/>
    </row>
    <row r="12" spans="1:10" ht="12.75" customHeight="1" x14ac:dyDescent="0.2"/>
    <row r="13" spans="1:10" ht="12.75" customHeight="1" x14ac:dyDescent="0.2">
      <c r="A13" s="40"/>
    </row>
    <row r="14" spans="1:10" ht="12.75" customHeight="1" x14ac:dyDescent="0.2">
      <c r="A14" s="40"/>
    </row>
    <row r="15" spans="1:10" ht="12.75" customHeight="1" x14ac:dyDescent="0.2">
      <c r="A15" s="40"/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Vigencia 2018</vt:lpstr>
      <vt:lpstr>Vigencia 2019</vt:lpstr>
      <vt:lpstr>Vigencia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liulg05</dc:creator>
  <cp:lastModifiedBy>AD1PLA09</cp:lastModifiedBy>
  <dcterms:created xsi:type="dcterms:W3CDTF">2019-08-30T19:53:18Z</dcterms:created>
  <dcterms:modified xsi:type="dcterms:W3CDTF">2021-06-30T17:47:12Z</dcterms:modified>
</cp:coreProperties>
</file>